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<sst xmlns="http://schemas.openxmlformats.org/spreadsheetml/2006/main">
  <si>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</si>
  <si>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</si>
  <si>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</si>
  <si>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</si>
  <si>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</si>
  <si>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</si>
  <si>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</si>
  <si>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</si>
  <si>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</si>
  <si>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</si>
  <si>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</si>
  <si>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</si>
  <si>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</si>
  <si>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</si>
  <si>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27.10.2023 11:32:25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</si>
  <si>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</si>
  <si>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</si>
  <si>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</si>
  <si>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</si>
  <si>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</si>
  <si>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</si>
  <si>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</si>
  <si>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27.10.2023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</si>
  <si>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</si>
  <si>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</si>
  <si>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</si>
  <si>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</si>
  <si>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</si>
  <si>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</si>
  <si>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</si>
  <si>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</si>
  <si>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</si>
  <si>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</si>
  <si>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</si>
  <si>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</si>
  <si>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</si>
  <si>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</si>
  <si>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</si>
  <si>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</si>
  <si>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</si>
  <si>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</si>
  <si>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</si>
  <si>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</si>
  <si>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</si>
  <si>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</si>
  <si>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</si>
  <si>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</si>
  <si>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</si>
  <si>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</si>
  <si>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</si>
  <si>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</si>
  <si>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</si>
  <si>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</si>
  <si>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</si>
  <si>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</si>
  <si>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</si>
  <si>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</si>
  <si>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</si>
  <si>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</si>
  <si>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</si>
  <si>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</si>
  <si>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</si>
  <si>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</si>
  <si>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</si>
  <si>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</si>
  <si>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</si>
  <si>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</si>
  <si>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</si>
  <si>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</si>
  <si>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</si>
  <si>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</si>
  <si>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</si>
  <si>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</si>
  <si>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</si>
  <si>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</si>
  <si>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</si>
  <si>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</si>
  <si>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</si>
  <si>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</si>
  <si>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</si>
  <si>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</si>
  <si>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</si>
  <si>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</si>
  <si>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</si>
  <si>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</si>
  <si>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</si>
  <si>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</si>
  <si>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</si>
  <si>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</si>
  <si>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</si>
  <si>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</si>
  <si>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</si>
  <si>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</si>
  <si>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</si>
  <si>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</si>
  <si>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</si>
  <si>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</si>
  <si>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</si>
  <si>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</si>
  <si>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</si>
  <si>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</si>
  <si>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</si>
  <si>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</si>
  <si>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</si>
  <si>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</si>
  <si>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</si>
  <si>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</si>
  <si>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</si>
  <si>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</si>
  <si>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</si>
  <si>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</si>
  <si>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</si>
  <si>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</si>
  <si>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</si>
  <si>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</si>
  <si>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</si>
  <si>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</si>
  <si>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</si>
  <si>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</si>
  <si>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</si>
  <si>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</si>
  <si>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</si>
  <si>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</si>
  <si>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</si>
  <si>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</si>
  <si>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</si>
  <si>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</si>
  <si>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</si>
  <si>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</si>
  <si>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</si>
  <si>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</si>
  <si>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</si>
  <si>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</si>
  <si>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</si>
  <si>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</si>
  <si>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</si>
  <si>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</si>
  <si>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</si>
  <si>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</si>
  <si>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</si>
  <si>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</si>
  <si>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</si>
  <si>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</si>
  <si>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</si>
  <si>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</si>
  <si>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</si>
  <si>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</si>
  <si>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</si>
  <si>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</si>
  <si>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</si>
  <si>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</si>
  <si>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</si>
  <si>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</si>
  <si>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</si>
  <si>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</si>
  <si>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</si>
  <si>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</si>
  <si>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</si>
  <si>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</si>
  <si>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</si>
  <si>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</si>
  <si>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</si>
  <si>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</si>
  <si>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</si>
  <si>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</si>
  <si>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</si>
  <si>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</si>
  <si>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</si>
  <si>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</si>
  <si>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</si>
  <si>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</si>
  <si>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</si>
  <si>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</si>
  <si>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</si>
  <si>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</si>
  <si>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</si>
  <si>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</si>
  <si>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</si>
  <si>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</si>
  <si>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</si>
  <si>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</si>
  <si>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</si>
  <si>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</si>
  <si>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</si>
  <si>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</si>
  <si>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</si>
  <si>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</si>
  <si>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</si>
  <si>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</si>
  <si>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</si>
  <si>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</si>
  <si>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</si>
  <si>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</si>
  <si>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</si>
  <si>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</si>
  <si>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</si>
  <si>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</si>
  <si>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</si>
  <si>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</si>
  <si>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</si>
  <si>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</si>
  <si>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</si>
  <si>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</si>
  <si>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</si>
  <si>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</si>
  <si>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</si>
  <si>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</si>
  <si>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</si>
  <si>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</si>
  <si>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</si>
  <si>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</si>
  <si>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</si>
  <si>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</si>
  <si>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</si>
  <si>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</si>
  <si>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</si>
  <si>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</si>
  <si>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</si>
  <si>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</si>
  <si>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</si>
  <si>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</si>
  <si>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</si>
  <si>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</si>
  <si>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</si>
  <si>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</si>
  <si>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</si>
  <si>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</si>
  <si>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</si>
  <si>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</si>
  <si>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</si>
  <si>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</si>
  <si>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</si>
  <si>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</si>
  <si>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</si>
  <si>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</si>
  <si>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</si>
  <si>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</si>
  <si>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</si>
  <si>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</si>
  <si>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</si>
  <si>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</si>
  <si>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</si>
  <si>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</si>
  <si>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</si>
  <si>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</si>
  <si>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</si>
  <si>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</si>
  <si>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</si>
  <si>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</si>
  <si>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</si>
  <si>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</si>
  <si>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</si>
  <si>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</si>
  <si>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</si>
  <si>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</si>
  <si>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</si>
  <si>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</si>
  <si>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</si>
  <si>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</si>
  <si>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</si>
  <si>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</si>
  <si>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</si>
  <si>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</si>
  <si>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</si>
  <si>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</si>
  <si>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</si>
  <si>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</si>
  <si>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</si>
  <si>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</si>
  <si>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</si>
  <si>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</si>
  <si>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</si>
  <si>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</si>
  <si>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</si>
  <si>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</si>
  <si>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</si>
  <si>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</si>
  <si>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</si>
  <si>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</si>
  <si>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</si>
  <si>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</si>
  <si>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</si>
  <si>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</si>
  <si>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</si>
  <si>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</si>
  <si>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</si>
  <si>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</si>
  <si>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</si>
  <si>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</si>
  <si>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</si>
  <si>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</si>
  <si>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</si>
  <si>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</si>
  <si>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</si>
  <si>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</si>
  <si>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</si>
  <si>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</si>
  <si>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</si>
  <si>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</si>
  <si>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27.10.2023 12:15:05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</si>
  <si>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</si>
  <si>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</si>
  <si>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</si>
  <si>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</si>
  <si>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</si>
  <si>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</si>
  <si>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</si>
  <si>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</si>
  <si>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</si>
  <si>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</si>
  <si>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</si>
  <si>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</si>
  <si>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</si>
  <si>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</si>
  <si>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</si>
  <si>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</si>
  <si>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</si>
  <si>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</si>
  <si>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</si>
  <si>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</si>
  <si>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</si>
  <si>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</si>
  <si>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</si>
  <si>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</si>
  <si>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</si>
  <si>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</si>
  <si>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</si>
  <si>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</si>
  <si>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</si>
  <si>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</si>
  <si>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</si>
  <si>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</si>
  <si>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</si>
  <si>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</si>
  <si>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</si>
  <si>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</si>
  <si>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</si>
  <si>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</si>
  <si>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</si>
  <si>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</si>
  <si>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</si>
  <si>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</si>
  <si>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</si>
  <si>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</si>
  <si>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</si>
  <si>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</si>
  <si>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</si>
  <si>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</si>
  <si>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</si>
  <si>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</si>
  <si>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</si>
  <si>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</si>
  <si>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</si>
  <si>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</si>
  <si>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</si>
  <si>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</si>
  <si>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</si>
  <si>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</si>
  <si>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</si>
  <si>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</si>
  <si>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</si>
  <si>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</si>
  <si>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</si>
  <si>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</si>
  <si>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</si>
  <si>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</si>
  <si>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</si>
  <si>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</si>
  <si>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</si>
  <si>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</si>
  <si>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</si>
  <si>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</si>
  <si>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</si>
  <si>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</si>
  <si>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</si>
  <si>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</si>
  <si>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</si>
  <si>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</si>
  <si>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</si>
  <si>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</si>
  <si>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</si>
  <si>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</si>
  <si>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</si>
  <si>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</si>
  <si>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</si>
  <si>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</si>
  <si>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</si>
  <si>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</si>
  <si>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</si>
  <si>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</si>
  <si>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</si>
  <si>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</si>
  <si>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</si>
  <si>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</si>
  <si>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</si>
  <si>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</si>
  <si>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</si>
  <si>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</si>
  <si>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</si>
  <si>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</si>
  <si>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</si>
  <si>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</si>
  <si>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</si>
  <si>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</si>
  <si>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</si>
  <si>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</si>
  <si>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</si>
  <si>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</si>
  <si>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</si>
  <si>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</si>
  <si>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</si>
  <si>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</si>
  <si>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</si>
  <si>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</si>
  <si>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</si>
  <si>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</si>
  <si>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</si>
  <si>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</si>
  <si>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</si>
  <si>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</si>
  <si>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</si>
  <si>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</si>
  <si>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</si>
  <si>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</si>
  <si>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</si>
  <si>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</si>
  <si>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</si>
  <si>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</si>
  <si>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</si>
  <si>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</si>
  <si>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</si>
  <si>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</si>
  <si>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</si>
  <si>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</si>
  <si>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</si>
  <si>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</si>
  <si>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</si>
  <si>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</si>
  <si>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</si>
  <si>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</si>
  <si>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</si>
  <si>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</si>
  <si>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</si>
  <si>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</si>
  <si>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</si>
  <si>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</si>
  <si>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</si>
  <si>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</si>
  <si>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</si>
  <si>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</si>
  <si>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</si>
  <si>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</si>
  <si>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</si>
  <si>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</si>
  <si>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</si>
  <si>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</si>
  <si>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</si>
  <si>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</si>
  <si>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</si>
  <si>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</si>
  <si>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</si>
  <si>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</si>
  <si>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</si>
  <si>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</si>
  <si>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</si>
  <si>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</si>
  <si>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</si>
  <si>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</si>
  <si>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</si>
  <si>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</si>
  <si>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[����������� 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</si>
  <si>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</si>
  <si>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</si>
  <si>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</si>
  <si>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</si>
  <si>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</si>
  <si>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</si>
  <si>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</si>
  <si>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</si>
  <si>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</si>
  <si>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</si>
  <si>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</si>
  <si>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</si>
  <si>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</si>
  <si>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</si>
  <si>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</si>
  <si>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</si>
  <si>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46</t>
  </si>
  <si>
    <t>[������� �� ������� �������, �����, �����] [���������� 2023] [225] [�������� � ���� (�������� ��������)] [����������]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</si>
  <si>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</si>
  <si>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</si>
  <si>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</si>
  <si>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</si>
  <si>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</si>
  <si>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</si>
  <si>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</si>
  <si>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</si>
  <si>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</si>
  <si>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</si>
  <si>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</si>
  <si>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</si>
  <si>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</si>
  <si>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</si>
  <si>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</si>
  <si>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</si>
  <si>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</si>
  <si>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</si>
  <si>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</si>
  <si>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</si>
  <si>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</si>
  <si>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</si>
  <si>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</si>
  <si>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</si>
  <si>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</si>
  <si>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</si>
  <si>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</si>
  <si>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</si>
  <si>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 ������ ���������� �� ��������� ���������� ��������������� �����������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</si>
  <si>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</si>
  <si>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</si>
  <si>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</si>
  <si>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</si>
  <si>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</si>
  <si>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</si>
  <si>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</si>
  <si>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</si>
  <si>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27.10.2023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</si>
  <si>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</si>
  <si>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</si>
  <si>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</si>
  <si>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</si>
  <si>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</si>
  <si>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</si>
  <si>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</si>
  <si>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</si>
  <si>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</si>
  <si>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</si>
  <si>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</si>
  <si>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</si>
  <si>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</si>
  <si>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</si>
  <si>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225</t>
  </si>
  <si>
    <t>274502-0709.42 4 17 99999.612</t>
  </si>
  <si>
    <t>������, ������ �� ���������� ��������� (��� 244) ��</t>
  </si>
  <si>
    <t>�������������� ��������</t>
  </si>
  <si>
    <t>���������� ����� ������������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</si>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</sst>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B21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1534730.91</v>
      </c>
      <c r="G10" s="22" t="s">
        <v>56</v>
      </c>
      <c r="H10" s="22">
        <v>834000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1534730.91</v>
      </c>
      <c r="G15" s="22" t="s">
        <v>56</v>
      </c>
      <c r="H15" s="22">
        <v>834000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1534730.91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1534730.91</v>
      </c>
      <c r="G22" s="22" t="s">
        <v>56</v>
      </c>
      <c r="H22" s="22">
        <v>834000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909770.91</v>
      </c>
      <c r="G49" s="22" t="s">
        <v>56</v>
      </c>
      <c r="H49" s="22">
        <v>834000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909770.91</v>
      </c>
      <c r="G52" s="22" t="s">
        <v>56</v>
      </c>
      <c r="H52" s="22">
        <v>834000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B21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709770.91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834000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10419218.25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B2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B2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B2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742800</v>
      </c>
      <c r="G10" s="22">
        <v>742800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52200</v>
      </c>
      <c r="G22" s="22">
        <v>52200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323</v>
      </c>
      <c r="B34" s="15" t="s">
        <v>431</v>
      </c>
      <c r="C34" s="15"/>
      <c r="D34" s="14" t="s">
        <v>268</v>
      </c>
      <c r="E34" s="22">
        <v>1</v>
      </c>
      <c r="F34" s="22">
        <v>39000</v>
      </c>
      <c r="G34" s="22">
        <v>39000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329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324</v>
      </c>
      <c r="B46" s="15" t="s">
        <v>433</v>
      </c>
      <c r="C46" s="15"/>
      <c r="D46" s="14" t="s">
        <v>434</v>
      </c>
      <c r="E46" s="22">
        <v>1</v>
      </c>
      <c r="F46" s="22">
        <v>60000</v>
      </c>
      <c r="G46" s="22">
        <v>60000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60" customHeight="1">
      <c r="A48" s="14" t="s">
        <v>435</v>
      </c>
      <c r="B48" s="15" t="s">
        <v>436</v>
      </c>
      <c r="C48" s="15"/>
      <c r="D48" s="14" t="s">
        <v>268</v>
      </c>
      <c r="E48" s="22">
        <v>12</v>
      </c>
      <c r="F48" s="22">
        <v>1000</v>
      </c>
      <c r="G48" s="22">
        <v>12000</v>
      </c>
    </row>
    <row r="49" ht="25" customHeight="1">
      <c r="A49" s="35" t="s">
        <v>425</v>
      </c>
      <c r="B49" s="35"/>
      <c r="C49" s="35"/>
      <c r="D49" s="35"/>
      <c r="E49" s="34">
        <f>SUBTOTAL(9,E48:E48)</f>
      </c>
      <c r="F49" s="34" t="s">
        <v>328</v>
      </c>
      <c r="G49" s="34">
        <f>SUBTOTAL(9,G48:G48)</f>
      </c>
    </row>
    <row r="50" ht="60" customHeight="1">
      <c r="A50" s="14" t="s">
        <v>340</v>
      </c>
      <c r="B50" s="15" t="s">
        <v>437</v>
      </c>
      <c r="C50" s="15"/>
      <c r="D50" s="14" t="s">
        <v>268</v>
      </c>
      <c r="E50" s="22">
        <v>1</v>
      </c>
      <c r="F50" s="22">
        <v>85000</v>
      </c>
      <c r="G50" s="22">
        <v>85000</v>
      </c>
    </row>
    <row r="51" ht="25" customHeight="1">
      <c r="A51" s="35" t="s">
        <v>425</v>
      </c>
      <c r="B51" s="35"/>
      <c r="C51" s="35"/>
      <c r="D51" s="35"/>
      <c r="E51" s="34">
        <f>SUBTOTAL(9,E50:E50)</f>
      </c>
      <c r="F51" s="34" t="s">
        <v>328</v>
      </c>
      <c r="G51" s="34">
        <f>SUBTOTAL(9,G50:G50)</f>
      </c>
    </row>
    <row r="52" ht="25" customHeight="1">
      <c r="A52" s="35" t="s">
        <v>426</v>
      </c>
      <c r="B52" s="35"/>
      <c r="C52" s="35"/>
      <c r="D52" s="35"/>
      <c r="E52" s="35"/>
      <c r="F52" s="35"/>
      <c r="G52" s="34">
        <f>SUBTOTAL(9,G46:G51)</f>
      </c>
    </row>
    <row r="53" ht="25" customHeight="1">
</row>
    <row r="54" ht="20" customHeight="1">
      <c r="A54" s="32" t="s">
        <v>300</v>
      </c>
      <c r="B54" s="32"/>
      <c r="C54" s="33" t="s">
        <v>174</v>
      </c>
      <c r="D54" s="33"/>
      <c r="E54" s="33"/>
      <c r="F54" s="33"/>
      <c r="G54" s="33"/>
    </row>
    <row r="55" ht="20" customHeight="1">
      <c r="A55" s="32" t="s">
        <v>301</v>
      </c>
      <c r="B55" s="32"/>
      <c r="C55" s="33" t="s">
        <v>329</v>
      </c>
      <c r="D55" s="33"/>
      <c r="E55" s="33"/>
      <c r="F55" s="33"/>
      <c r="G55" s="33"/>
    </row>
    <row r="56" ht="25" customHeight="1">
      <c r="A56" s="32" t="s">
        <v>303</v>
      </c>
      <c r="B56" s="32"/>
      <c r="C56" s="33" t="s">
        <v>268</v>
      </c>
      <c r="D56" s="33"/>
      <c r="E56" s="33"/>
      <c r="F56" s="33"/>
      <c r="G56" s="33"/>
    </row>
    <row r="57" ht="15" customHeight="1">
</row>
    <row r="58" ht="25" customHeight="1">
      <c r="A58" s="6" t="s">
        <v>438</v>
      </c>
      <c r="B58" s="6"/>
      <c r="C58" s="6"/>
      <c r="D58" s="6"/>
      <c r="E58" s="6"/>
      <c r="F58" s="6"/>
      <c r="G58" s="6"/>
    </row>
    <row r="59" ht="15" customHeight="1">
</row>
    <row r="60" ht="50" customHeight="1">
      <c r="A60" s="14" t="s">
        <v>205</v>
      </c>
      <c r="B60" s="14" t="s">
        <v>389</v>
      </c>
      <c r="C60" s="14"/>
      <c r="D60" s="14" t="s">
        <v>420</v>
      </c>
      <c r="E60" s="14" t="s">
        <v>421</v>
      </c>
      <c r="F60" s="14" t="s">
        <v>422</v>
      </c>
      <c r="G60" s="14" t="s">
        <v>423</v>
      </c>
    </row>
    <row r="61" ht="15" customHeight="1">
      <c r="A61" s="14">
        <v>1</v>
      </c>
      <c r="B61" s="14">
        <v>2</v>
      </c>
      <c r="C61" s="14"/>
      <c r="D61" s="14">
        <v>3</v>
      </c>
      <c r="E61" s="14">
        <v>4</v>
      </c>
      <c r="F61" s="14">
        <v>5</v>
      </c>
      <c r="G61" s="14">
        <v>6</v>
      </c>
    </row>
    <row r="62" ht="60" customHeight="1">
      <c r="A62" s="14" t="s">
        <v>342</v>
      </c>
      <c r="B62" s="15" t="s">
        <v>439</v>
      </c>
      <c r="C62" s="15"/>
      <c r="D62" s="14" t="s">
        <v>434</v>
      </c>
      <c r="E62" s="22">
        <v>1000</v>
      </c>
      <c r="F62" s="22">
        <v>45.2</v>
      </c>
      <c r="G62" s="22">
        <v>45200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40" customHeight="1">
      <c r="A64" s="14" t="s">
        <v>346</v>
      </c>
      <c r="B64" s="15" t="s">
        <v>440</v>
      </c>
      <c r="C64" s="15"/>
      <c r="D64" s="14" t="s">
        <v>268</v>
      </c>
      <c r="E64" s="22">
        <v>800</v>
      </c>
      <c r="F64" s="22">
        <v>56.38</v>
      </c>
      <c r="G64" s="22">
        <v>45104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40" customHeight="1">
      <c r="A66" s="14" t="s">
        <v>348</v>
      </c>
      <c r="B66" s="15" t="s">
        <v>441</v>
      </c>
      <c r="C66" s="15"/>
      <c r="D66" s="14" t="s">
        <v>268</v>
      </c>
      <c r="E66" s="22">
        <v>6</v>
      </c>
      <c r="F66" s="22">
        <v>1500</v>
      </c>
      <c r="G66" s="22">
        <v>9000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25" customHeight="1">
      <c r="A68" s="35" t="s">
        <v>426</v>
      </c>
      <c r="B68" s="35"/>
      <c r="C68" s="35"/>
      <c r="D68" s="35"/>
      <c r="E68" s="35"/>
      <c r="F68" s="35"/>
      <c r="G68" s="34">
        <f>SUBTOTAL(9,G62:G67)</f>
      </c>
    </row>
    <row r="69" ht="25" customHeight="1">
</row>
    <row r="70" ht="20" customHeight="1">
      <c r="A70" s="32" t="s">
        <v>300</v>
      </c>
      <c r="B70" s="32"/>
      <c r="C70" s="33" t="s">
        <v>174</v>
      </c>
      <c r="D70" s="33"/>
      <c r="E70" s="33"/>
      <c r="F70" s="33"/>
      <c r="G70" s="33"/>
    </row>
    <row r="71" ht="20" customHeight="1">
      <c r="A71" s="32" t="s">
        <v>301</v>
      </c>
      <c r="B71" s="32"/>
      <c r="C71" s="33" t="s">
        <v>329</v>
      </c>
      <c r="D71" s="33"/>
      <c r="E71" s="33"/>
      <c r="F71" s="33"/>
      <c r="G71" s="33"/>
    </row>
    <row r="72" ht="25" customHeight="1">
      <c r="A72" s="32" t="s">
        <v>303</v>
      </c>
      <c r="B72" s="32"/>
      <c r="C72" s="33" t="s">
        <v>268</v>
      </c>
      <c r="D72" s="33"/>
      <c r="E72" s="33"/>
      <c r="F72" s="33"/>
      <c r="G72" s="33"/>
    </row>
    <row r="73" ht="15" customHeight="1">
</row>
    <row r="74" ht="25" customHeight="1">
      <c r="A74" s="6" t="s">
        <v>419</v>
      </c>
      <c r="B74" s="6"/>
      <c r="C74" s="6"/>
      <c r="D74" s="6"/>
      <c r="E74" s="6"/>
      <c r="F74" s="6"/>
      <c r="G74" s="6"/>
    </row>
    <row r="75" ht="15" customHeight="1">
</row>
    <row r="76" ht="50" customHeight="1">
      <c r="A76" s="14" t="s">
        <v>205</v>
      </c>
      <c r="B76" s="14" t="s">
        <v>389</v>
      </c>
      <c r="C76" s="14"/>
      <c r="D76" s="14" t="s">
        <v>420</v>
      </c>
      <c r="E76" s="14" t="s">
        <v>421</v>
      </c>
      <c r="F76" s="14" t="s">
        <v>422</v>
      </c>
      <c r="G76" s="14" t="s">
        <v>423</v>
      </c>
    </row>
    <row r="77" ht="15" customHeight="1">
      <c r="A77" s="14">
        <v>1</v>
      </c>
      <c r="B77" s="14">
        <v>2</v>
      </c>
      <c r="C77" s="14"/>
      <c r="D77" s="14">
        <v>3</v>
      </c>
      <c r="E77" s="14">
        <v>4</v>
      </c>
      <c r="F77" s="14">
        <v>5</v>
      </c>
      <c r="G77" s="14">
        <v>6</v>
      </c>
    </row>
    <row r="78" ht="60" customHeight="1">
      <c r="A78" s="14" t="s">
        <v>350</v>
      </c>
      <c r="B78" s="15" t="s">
        <v>442</v>
      </c>
      <c r="C78" s="15"/>
      <c r="D78" s="14" t="s">
        <v>268</v>
      </c>
      <c r="E78" s="22">
        <v>12</v>
      </c>
      <c r="F78" s="22">
        <v>3077.2</v>
      </c>
      <c r="G78" s="22">
        <v>36926.4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80" customHeight="1">
      <c r="A80" s="14" t="s">
        <v>352</v>
      </c>
      <c r="B80" s="15" t="s">
        <v>443</v>
      </c>
      <c r="C80" s="15"/>
      <c r="D80" s="14" t="s">
        <v>268</v>
      </c>
      <c r="E80" s="22">
        <v>12</v>
      </c>
      <c r="F80" s="22">
        <v>5000</v>
      </c>
      <c r="G80" s="22">
        <v>60000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354</v>
      </c>
      <c r="B82" s="15" t="s">
        <v>444</v>
      </c>
      <c r="C82" s="15"/>
      <c r="D82" s="14" t="s">
        <v>268</v>
      </c>
      <c r="E82" s="22">
        <v>12</v>
      </c>
      <c r="F82" s="22">
        <v>2100</v>
      </c>
      <c r="G82" s="22">
        <v>25200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40" customHeight="1">
      <c r="A84" s="14" t="s">
        <v>356</v>
      </c>
      <c r="B84" s="15" t="s">
        <v>445</v>
      </c>
      <c r="C84" s="15"/>
      <c r="D84" s="14" t="s">
        <v>268</v>
      </c>
      <c r="E84" s="22">
        <v>12</v>
      </c>
      <c r="F84" s="22">
        <v>1950</v>
      </c>
      <c r="G84" s="22">
        <v>23400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60" customHeight="1">
      <c r="A86" s="14" t="s">
        <v>358</v>
      </c>
      <c r="B86" s="15" t="s">
        <v>446</v>
      </c>
      <c r="C86" s="15"/>
      <c r="D86" s="14" t="s">
        <v>268</v>
      </c>
      <c r="E86" s="22">
        <v>32</v>
      </c>
      <c r="F86" s="22">
        <v>2000</v>
      </c>
      <c r="G86" s="22">
        <v>64000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360</v>
      </c>
      <c r="B88" s="15" t="s">
        <v>447</v>
      </c>
      <c r="C88" s="15"/>
      <c r="D88" s="14" t="s">
        <v>268</v>
      </c>
      <c r="E88" s="22">
        <v>1</v>
      </c>
      <c r="F88" s="22">
        <v>877364.08</v>
      </c>
      <c r="G88" s="22">
        <v>877364.08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362</v>
      </c>
      <c r="B90" s="15" t="s">
        <v>448</v>
      </c>
      <c r="C90" s="15"/>
      <c r="D90" s="14" t="s">
        <v>268</v>
      </c>
      <c r="E90" s="22">
        <v>3</v>
      </c>
      <c r="F90" s="22">
        <v>85000</v>
      </c>
      <c r="G90" s="22">
        <v>255000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60" customHeight="1">
      <c r="A92" s="14" t="s">
        <v>364</v>
      </c>
      <c r="B92" s="15" t="s">
        <v>449</v>
      </c>
      <c r="C92" s="15"/>
      <c r="D92" s="14" t="s">
        <v>268</v>
      </c>
      <c r="E92" s="22">
        <v>12</v>
      </c>
      <c r="F92" s="22">
        <v>1000</v>
      </c>
      <c r="G92" s="22">
        <v>12000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25" customHeight="1">
      <c r="A94" s="35" t="s">
        <v>426</v>
      </c>
      <c r="B94" s="35"/>
      <c r="C94" s="35"/>
      <c r="D94" s="35"/>
      <c r="E94" s="35"/>
      <c r="F94" s="35"/>
      <c r="G94" s="34">
        <f>SUBTOTAL(9,G78:G93)</f>
      </c>
    </row>
    <row r="95" ht="25" customHeight="1">
</row>
    <row r="96" ht="20" customHeight="1">
      <c r="A96" s="32" t="s">
        <v>300</v>
      </c>
      <c r="B96" s="32"/>
      <c r="C96" s="33" t="s">
        <v>174</v>
      </c>
      <c r="D96" s="33"/>
      <c r="E96" s="33"/>
      <c r="F96" s="33"/>
      <c r="G96" s="33"/>
    </row>
    <row r="97" ht="20" customHeight="1">
      <c r="A97" s="32" t="s">
        <v>301</v>
      </c>
      <c r="B97" s="32"/>
      <c r="C97" s="33" t="s">
        <v>329</v>
      </c>
      <c r="D97" s="33"/>
      <c r="E97" s="33"/>
      <c r="F97" s="33"/>
      <c r="G97" s="33"/>
    </row>
    <row r="98" ht="25" customHeight="1">
      <c r="A98" s="32" t="s">
        <v>303</v>
      </c>
      <c r="B98" s="32"/>
      <c r="C98" s="33" t="s">
        <v>268</v>
      </c>
      <c r="D98" s="33"/>
      <c r="E98" s="33"/>
      <c r="F98" s="33"/>
      <c r="G98" s="33"/>
    </row>
    <row r="99" ht="15" customHeight="1">
</row>
    <row r="100" ht="25" customHeight="1">
      <c r="A100" s="6" t="s">
        <v>450</v>
      </c>
      <c r="B100" s="6"/>
      <c r="C100" s="6"/>
      <c r="D100" s="6"/>
      <c r="E100" s="6"/>
      <c r="F100" s="6"/>
      <c r="G100" s="6"/>
    </row>
    <row r="101" ht="15" customHeight="1">
</row>
    <row r="102" ht="50" customHeight="1">
      <c r="A102" s="14" t="s">
        <v>205</v>
      </c>
      <c r="B102" s="14" t="s">
        <v>389</v>
      </c>
      <c r="C102" s="14"/>
      <c r="D102" s="14" t="s">
        <v>420</v>
      </c>
      <c r="E102" s="14" t="s">
        <v>421</v>
      </c>
      <c r="F102" s="14" t="s">
        <v>422</v>
      </c>
      <c r="G102" s="14" t="s">
        <v>423</v>
      </c>
    </row>
    <row r="103" ht="15" customHeight="1">
      <c r="A103" s="14">
        <v>1</v>
      </c>
      <c r="B103" s="14">
        <v>2</v>
      </c>
      <c r="C103" s="14"/>
      <c r="D103" s="14">
        <v>3</v>
      </c>
      <c r="E103" s="14">
        <v>4</v>
      </c>
      <c r="F103" s="14">
        <v>5</v>
      </c>
      <c r="G103" s="14">
        <v>6</v>
      </c>
    </row>
    <row r="104" ht="40" customHeight="1">
      <c r="A104" s="14" t="s">
        <v>366</v>
      </c>
      <c r="B104" s="15" t="s">
        <v>451</v>
      </c>
      <c r="C104" s="15"/>
      <c r="D104" s="14" t="s">
        <v>268</v>
      </c>
      <c r="E104" s="22">
        <v>1</v>
      </c>
      <c r="F104" s="22">
        <v>35000</v>
      </c>
      <c r="G104" s="22">
        <v>35000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60" customHeight="1">
      <c r="A106" s="14" t="s">
        <v>370</v>
      </c>
      <c r="B106" s="15" t="s">
        <v>452</v>
      </c>
      <c r="C106" s="15"/>
      <c r="D106" s="14" t="s">
        <v>268</v>
      </c>
      <c r="E106" s="22">
        <v>12</v>
      </c>
      <c r="F106" s="22">
        <v>1000</v>
      </c>
      <c r="G106" s="22">
        <v>12000</v>
      </c>
    </row>
    <row r="107" ht="25" customHeight="1">
      <c r="A107" s="35" t="s">
        <v>425</v>
      </c>
      <c r="B107" s="35"/>
      <c r="C107" s="35"/>
      <c r="D107" s="35"/>
      <c r="E107" s="34">
        <f>SUBTOTAL(9,E106:E106)</f>
      </c>
      <c r="F107" s="34" t="s">
        <v>328</v>
      </c>
      <c r="G107" s="34">
        <f>SUBTOTAL(9,G106:G106)</f>
      </c>
    </row>
    <row r="108" ht="80" customHeight="1">
      <c r="A108" s="14" t="s">
        <v>372</v>
      </c>
      <c r="B108" s="15" t="s">
        <v>453</v>
      </c>
      <c r="C108" s="15"/>
      <c r="D108" s="14" t="s">
        <v>268</v>
      </c>
      <c r="E108" s="22">
        <v>12</v>
      </c>
      <c r="F108" s="22">
        <v>3000</v>
      </c>
      <c r="G108" s="22">
        <v>36000</v>
      </c>
    </row>
    <row r="109" ht="25" customHeight="1">
      <c r="A109" s="35" t="s">
        <v>425</v>
      </c>
      <c r="B109" s="35"/>
      <c r="C109" s="35"/>
      <c r="D109" s="35"/>
      <c r="E109" s="34">
        <f>SUBTOTAL(9,E108:E108)</f>
      </c>
      <c r="F109" s="34" t="s">
        <v>328</v>
      </c>
      <c r="G109" s="34">
        <f>SUBTOTAL(9,G108:G108)</f>
      </c>
    </row>
    <row r="110" ht="80" customHeight="1">
      <c r="A110" s="14" t="s">
        <v>374</v>
      </c>
      <c r="B110" s="15" t="s">
        <v>454</v>
      </c>
      <c r="C110" s="15"/>
      <c r="D110" s="14" t="s">
        <v>268</v>
      </c>
      <c r="E110" s="22">
        <v>1</v>
      </c>
      <c r="F110" s="22">
        <v>85000</v>
      </c>
      <c r="G110" s="22">
        <v>85000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376</v>
      </c>
      <c r="B112" s="15" t="s">
        <v>455</v>
      </c>
      <c r="C112" s="15"/>
      <c r="D112" s="14" t="s">
        <v>268</v>
      </c>
      <c r="E112" s="22">
        <v>1</v>
      </c>
      <c r="F112" s="22">
        <v>20000</v>
      </c>
      <c r="G112" s="22">
        <v>20000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80" customHeight="1">
      <c r="A114" s="14" t="s">
        <v>378</v>
      </c>
      <c r="B114" s="15" t="s">
        <v>456</v>
      </c>
      <c r="C114" s="15"/>
      <c r="D114" s="14" t="s">
        <v>268</v>
      </c>
      <c r="E114" s="22">
        <v>12</v>
      </c>
      <c r="F114" s="22">
        <v>3600</v>
      </c>
      <c r="G114" s="22">
        <v>43200</v>
      </c>
    </row>
    <row r="115" ht="25" customHeight="1">
      <c r="A115" s="35" t="s">
        <v>425</v>
      </c>
      <c r="B115" s="35"/>
      <c r="C115" s="35"/>
      <c r="D115" s="35"/>
      <c r="E115" s="34">
        <f>SUBTOTAL(9,E114:E114)</f>
      </c>
      <c r="F115" s="34" t="s">
        <v>328</v>
      </c>
      <c r="G115" s="34">
        <f>SUBTOTAL(9,G114:G114)</f>
      </c>
    </row>
    <row r="116" ht="40" customHeight="1">
      <c r="A116" s="14" t="s">
        <v>382</v>
      </c>
      <c r="B116" s="15" t="s">
        <v>457</v>
      </c>
      <c r="C116" s="15"/>
      <c r="D116" s="14" t="s">
        <v>268</v>
      </c>
      <c r="E116" s="22">
        <v>1</v>
      </c>
      <c r="F116" s="22">
        <v>15000</v>
      </c>
      <c r="G116" s="22">
        <v>15000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40" customHeight="1">
      <c r="A118" s="14" t="s">
        <v>458</v>
      </c>
      <c r="B118" s="15" t="s">
        <v>459</v>
      </c>
      <c r="C118" s="15"/>
      <c r="D118" s="14" t="s">
        <v>268</v>
      </c>
      <c r="E118" s="22">
        <v>1</v>
      </c>
      <c r="F118" s="22">
        <v>45000</v>
      </c>
      <c r="G118" s="22">
        <v>45000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460</v>
      </c>
      <c r="B120" s="15" t="s">
        <v>461</v>
      </c>
      <c r="C120" s="15"/>
      <c r="D120" s="14" t="s">
        <v>268</v>
      </c>
      <c r="E120" s="22">
        <v>1</v>
      </c>
      <c r="F120" s="22">
        <v>100000</v>
      </c>
      <c r="G120" s="22">
        <v>100000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462</v>
      </c>
      <c r="B122" s="15" t="s">
        <v>463</v>
      </c>
      <c r="C122" s="15"/>
      <c r="D122" s="14" t="s">
        <v>268</v>
      </c>
      <c r="E122" s="22">
        <v>1</v>
      </c>
      <c r="F122" s="22">
        <v>25000</v>
      </c>
      <c r="G122" s="22">
        <v>25000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25" customHeight="1">
      <c r="A124" s="35" t="s">
        <v>426</v>
      </c>
      <c r="B124" s="35"/>
      <c r="C124" s="35"/>
      <c r="D124" s="35"/>
      <c r="E124" s="35"/>
      <c r="F124" s="35"/>
      <c r="G124" s="34">
        <f>SUBTOTAL(9,G104:G123)</f>
      </c>
    </row>
    <row r="125" ht="25" customHeight="1">
</row>
    <row r="126" ht="20" customHeight="1">
      <c r="A126" s="32" t="s">
        <v>300</v>
      </c>
      <c r="B126" s="32"/>
      <c r="C126" s="33" t="s">
        <v>174</v>
      </c>
      <c r="D126" s="33"/>
      <c r="E126" s="33"/>
      <c r="F126" s="33"/>
      <c r="G126" s="33"/>
    </row>
    <row r="127" ht="20" customHeight="1">
      <c r="A127" s="32" t="s">
        <v>301</v>
      </c>
      <c r="B127" s="32"/>
      <c r="C127" s="33" t="s">
        <v>329</v>
      </c>
      <c r="D127" s="33"/>
      <c r="E127" s="33"/>
      <c r="F127" s="33"/>
      <c r="G127" s="33"/>
    </row>
    <row r="128" ht="25" customHeight="1">
      <c r="A128" s="32" t="s">
        <v>303</v>
      </c>
      <c r="B128" s="32"/>
      <c r="C128" s="33" t="s">
        <v>268</v>
      </c>
      <c r="D128" s="33"/>
      <c r="E128" s="33"/>
      <c r="F128" s="33"/>
      <c r="G128" s="33"/>
    </row>
    <row r="129" ht="15" customHeight="1">
</row>
    <row r="130" ht="25" customHeight="1">
      <c r="A130" s="6" t="s">
        <v>464</v>
      </c>
      <c r="B130" s="6"/>
      <c r="C130" s="6"/>
      <c r="D130" s="6"/>
      <c r="E130" s="6"/>
      <c r="F130" s="6"/>
      <c r="G130" s="6"/>
    </row>
    <row r="131" ht="15" customHeight="1">
</row>
    <row r="132" ht="50" customHeight="1">
      <c r="A132" s="14" t="s">
        <v>205</v>
      </c>
      <c r="B132" s="14" t="s">
        <v>389</v>
      </c>
      <c r="C132" s="14"/>
      <c r="D132" s="14" t="s">
        <v>420</v>
      </c>
      <c r="E132" s="14" t="s">
        <v>421</v>
      </c>
      <c r="F132" s="14" t="s">
        <v>422</v>
      </c>
      <c r="G132" s="14" t="s">
        <v>423</v>
      </c>
    </row>
    <row r="133" ht="15" customHeight="1">
      <c r="A133" s="14">
        <v>1</v>
      </c>
      <c r="B133" s="14">
        <v>2</v>
      </c>
      <c r="C133" s="14"/>
      <c r="D133" s="14">
        <v>3</v>
      </c>
      <c r="E133" s="14">
        <v>4</v>
      </c>
      <c r="F133" s="14">
        <v>5</v>
      </c>
      <c r="G133" s="14">
        <v>6</v>
      </c>
    </row>
    <row r="134" ht="60" customHeight="1">
      <c r="A134" s="14" t="s">
        <v>368</v>
      </c>
      <c r="B134" s="15" t="s">
        <v>465</v>
      </c>
      <c r="C134" s="15"/>
      <c r="D134" s="14" t="s">
        <v>268</v>
      </c>
      <c r="E134" s="22">
        <v>1</v>
      </c>
      <c r="F134" s="22">
        <v>6673.62</v>
      </c>
      <c r="G134" s="22">
        <v>6673.62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60" customHeight="1">
      <c r="A136" s="14" t="s">
        <v>466</v>
      </c>
      <c r="B136" s="15" t="s">
        <v>467</v>
      </c>
      <c r="C136" s="15"/>
      <c r="D136" s="14" t="s">
        <v>268</v>
      </c>
      <c r="E136" s="22">
        <v>50</v>
      </c>
      <c r="F136" s="22">
        <v>500</v>
      </c>
      <c r="G136" s="22">
        <v>25000</v>
      </c>
    </row>
    <row r="137" ht="25" customHeight="1">
      <c r="A137" s="35" t="s">
        <v>425</v>
      </c>
      <c r="B137" s="35"/>
      <c r="C137" s="35"/>
      <c r="D137" s="35"/>
      <c r="E137" s="34">
        <f>SUBTOTAL(9,E136:E136)</f>
      </c>
      <c r="F137" s="34" t="s">
        <v>328</v>
      </c>
      <c r="G137" s="34">
        <f>SUBTOTAL(9,G136:G136)</f>
      </c>
    </row>
    <row r="138" ht="25" customHeight="1">
      <c r="A138" s="35" t="s">
        <v>426</v>
      </c>
      <c r="B138" s="35"/>
      <c r="C138" s="35"/>
      <c r="D138" s="35"/>
      <c r="E138" s="35"/>
      <c r="F138" s="35"/>
      <c r="G138" s="34">
        <f>SUBTOTAL(9,G134:G137)</f>
      </c>
    </row>
    <row r="139" ht="25" customHeight="1">
</row>
    <row r="140" ht="20" customHeight="1">
      <c r="A140" s="32" t="s">
        <v>300</v>
      </c>
      <c r="B140" s="32"/>
      <c r="C140" s="33" t="s">
        <v>174</v>
      </c>
      <c r="D140" s="33"/>
      <c r="E140" s="33"/>
      <c r="F140" s="33"/>
      <c r="G140" s="33"/>
    </row>
    <row r="141" ht="20" customHeight="1">
      <c r="A141" s="32" t="s">
        <v>301</v>
      </c>
      <c r="B141" s="32"/>
      <c r="C141" s="33" t="s">
        <v>329</v>
      </c>
      <c r="D141" s="33"/>
      <c r="E141" s="33"/>
      <c r="F141" s="33"/>
      <c r="G141" s="33"/>
    </row>
    <row r="142" ht="25" customHeight="1">
      <c r="A142" s="32" t="s">
        <v>303</v>
      </c>
      <c r="B142" s="32"/>
      <c r="C142" s="33" t="s">
        <v>268</v>
      </c>
      <c r="D142" s="33"/>
      <c r="E142" s="33"/>
      <c r="F142" s="33"/>
      <c r="G142" s="33"/>
    </row>
    <row r="143" ht="15" customHeight="1">
</row>
    <row r="144" ht="25" customHeight="1">
      <c r="A144" s="6" t="s">
        <v>468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4" t="s">
        <v>205</v>
      </c>
      <c r="B146" s="14" t="s">
        <v>389</v>
      </c>
      <c r="C146" s="14"/>
      <c r="D146" s="14" t="s">
        <v>420</v>
      </c>
      <c r="E146" s="14" t="s">
        <v>421</v>
      </c>
      <c r="F146" s="14" t="s">
        <v>422</v>
      </c>
      <c r="G146" s="14" t="s">
        <v>423</v>
      </c>
    </row>
    <row r="147" ht="15" customHeight="1">
      <c r="A147" s="14">
        <v>1</v>
      </c>
      <c r="B147" s="14">
        <v>2</v>
      </c>
      <c r="C147" s="14"/>
      <c r="D147" s="14">
        <v>3</v>
      </c>
      <c r="E147" s="14">
        <v>4</v>
      </c>
      <c r="F147" s="14">
        <v>5</v>
      </c>
      <c r="G147" s="14">
        <v>6</v>
      </c>
    </row>
    <row r="148" ht="40" customHeight="1">
      <c r="A148" s="14" t="s">
        <v>469</v>
      </c>
      <c r="B148" s="15" t="s">
        <v>470</v>
      </c>
      <c r="C148" s="15"/>
      <c r="D148" s="14" t="s">
        <v>268</v>
      </c>
      <c r="E148" s="22">
        <v>1</v>
      </c>
      <c r="F148" s="22">
        <v>28919</v>
      </c>
      <c r="G148" s="22">
        <v>28919</v>
      </c>
    </row>
    <row r="149" ht="60" customHeight="1">
      <c r="A149" s="14" t="s">
        <v>469</v>
      </c>
      <c r="B149" s="15" t="s">
        <v>471</v>
      </c>
      <c r="C149" s="15"/>
      <c r="D149" s="14" t="s">
        <v>268</v>
      </c>
      <c r="E149" s="22">
        <v>1</v>
      </c>
      <c r="F149" s="22">
        <v>160300.25</v>
      </c>
      <c r="G149" s="22">
        <v>160300.25</v>
      </c>
    </row>
    <row r="150" ht="40" customHeight="1">
      <c r="A150" s="14" t="s">
        <v>469</v>
      </c>
      <c r="B150" s="15" t="s">
        <v>472</v>
      </c>
      <c r="C150" s="15"/>
      <c r="D150" s="14" t="s">
        <v>268</v>
      </c>
      <c r="E150" s="22">
        <v>1</v>
      </c>
      <c r="F150" s="22">
        <v>79740</v>
      </c>
      <c r="G150" s="22">
        <v>79740</v>
      </c>
    </row>
    <row r="151" ht="25" customHeight="1">
      <c r="A151" s="35" t="s">
        <v>425</v>
      </c>
      <c r="B151" s="35"/>
      <c r="C151" s="35"/>
      <c r="D151" s="35"/>
      <c r="E151" s="34">
        <f>SUBTOTAL(9,E148:E150)</f>
      </c>
      <c r="F151" s="34" t="s">
        <v>328</v>
      </c>
      <c r="G151" s="34">
        <f>SUBTOTAL(9,G148:G150)</f>
      </c>
    </row>
    <row r="152" ht="25" customHeight="1">
      <c r="A152" s="35" t="s">
        <v>426</v>
      </c>
      <c r="B152" s="35"/>
      <c r="C152" s="35"/>
      <c r="D152" s="35"/>
      <c r="E152" s="35"/>
      <c r="F152" s="35"/>
      <c r="G152" s="34">
        <f>SUBTOTAL(9,G148:G151)</f>
      </c>
    </row>
    <row r="153" ht="25" customHeight="1">
</row>
    <row r="154" ht="20" customHeight="1">
      <c r="A154" s="32" t="s">
        <v>300</v>
      </c>
      <c r="B154" s="32"/>
      <c r="C154" s="33" t="s">
        <v>174</v>
      </c>
      <c r="D154" s="33"/>
      <c r="E154" s="33"/>
      <c r="F154" s="33"/>
      <c r="G154" s="33"/>
    </row>
    <row r="155" ht="20" customHeight="1">
      <c r="A155" s="32" t="s">
        <v>301</v>
      </c>
      <c r="B155" s="32"/>
      <c r="C155" s="33" t="s">
        <v>329</v>
      </c>
      <c r="D155" s="33"/>
      <c r="E155" s="33"/>
      <c r="F155" s="33"/>
      <c r="G155" s="33"/>
    </row>
    <row r="156" ht="25" customHeight="1">
      <c r="A156" s="32" t="s">
        <v>303</v>
      </c>
      <c r="B156" s="32"/>
      <c r="C156" s="33" t="s">
        <v>268</v>
      </c>
      <c r="D156" s="33"/>
      <c r="E156" s="33"/>
      <c r="F156" s="33"/>
      <c r="G156" s="33"/>
    </row>
    <row r="157" ht="15" customHeight="1">
</row>
    <row r="158" ht="25" customHeight="1">
      <c r="A158" s="6" t="s">
        <v>473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4" t="s">
        <v>205</v>
      </c>
      <c r="B160" s="14" t="s">
        <v>389</v>
      </c>
      <c r="C160" s="14"/>
      <c r="D160" s="14" t="s">
        <v>420</v>
      </c>
      <c r="E160" s="14" t="s">
        <v>421</v>
      </c>
      <c r="F160" s="14" t="s">
        <v>422</v>
      </c>
      <c r="G160" s="14" t="s">
        <v>423</v>
      </c>
    </row>
    <row r="161" ht="15" customHeight="1">
      <c r="A161" s="14">
        <v>1</v>
      </c>
      <c r="B161" s="14">
        <v>2</v>
      </c>
      <c r="C161" s="14"/>
      <c r="D161" s="14">
        <v>3</v>
      </c>
      <c r="E161" s="14">
        <v>4</v>
      </c>
      <c r="F161" s="14">
        <v>5</v>
      </c>
      <c r="G161" s="14">
        <v>6</v>
      </c>
    </row>
    <row r="162" ht="40" customHeight="1">
      <c r="A162" s="14" t="s">
        <v>319</v>
      </c>
      <c r="B162" s="15" t="s">
        <v>474</v>
      </c>
      <c r="C162" s="15"/>
      <c r="D162" s="14" t="s">
        <v>268</v>
      </c>
      <c r="E162" s="22">
        <v>1</v>
      </c>
      <c r="F162" s="22">
        <v>200000</v>
      </c>
      <c r="G162" s="22">
        <v>200000</v>
      </c>
    </row>
    <row r="163" ht="25" customHeight="1">
      <c r="A163" s="35" t="s">
        <v>425</v>
      </c>
      <c r="B163" s="35"/>
      <c r="C163" s="35"/>
      <c r="D163" s="35"/>
      <c r="E163" s="34">
        <f>SUBTOTAL(9,E162:E162)</f>
      </c>
      <c r="F163" s="34" t="s">
        <v>328</v>
      </c>
      <c r="G163" s="34">
        <f>SUBTOTAL(9,G162:G162)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SUBTOTAL(9,G162:G163)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475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316</v>
      </c>
      <c r="B174" s="15" t="s">
        <v>476</v>
      </c>
      <c r="C174" s="15"/>
      <c r="D174" s="14" t="s">
        <v>268</v>
      </c>
      <c r="E174" s="22">
        <v>1684</v>
      </c>
      <c r="F174" s="22">
        <v>137.273515</v>
      </c>
      <c r="G174" s="22">
        <v>231168.6</v>
      </c>
    </row>
    <row r="175" ht="40" customHeight="1">
      <c r="A175" s="14" t="s">
        <v>316</v>
      </c>
      <c r="B175" s="15" t="s">
        <v>476</v>
      </c>
      <c r="C175" s="15"/>
      <c r="D175" s="14" t="s">
        <v>268</v>
      </c>
      <c r="E175" s="22">
        <v>8984</v>
      </c>
      <c r="F175" s="22">
        <v>274.565799</v>
      </c>
      <c r="G175" s="22">
        <v>2466699.14</v>
      </c>
    </row>
    <row r="176" ht="25" customHeight="1">
      <c r="A176" s="35" t="s">
        <v>425</v>
      </c>
      <c r="B176" s="35"/>
      <c r="C176" s="35"/>
      <c r="D176" s="35"/>
      <c r="E176" s="34">
        <f>SUBTOTAL(9,E174:E175)</f>
      </c>
      <c r="F176" s="34" t="s">
        <v>328</v>
      </c>
      <c r="G176" s="34">
        <f>SUBTOTAL(9,G174:G175)</f>
      </c>
    </row>
    <row r="177" ht="25" customHeight="1">
      <c r="A177" s="35" t="s">
        <v>426</v>
      </c>
      <c r="B177" s="35"/>
      <c r="C177" s="35"/>
      <c r="D177" s="35"/>
      <c r="E177" s="35"/>
      <c r="F177" s="35"/>
      <c r="G177" s="34">
        <f>SUBTOTAL(9,G174:G176)</f>
      </c>
    </row>
    <row r="178" ht="25" customHeight="1">
</row>
    <row r="179" ht="20" customHeight="1">
      <c r="A179" s="32" t="s">
        <v>300</v>
      </c>
      <c r="B179" s="32"/>
      <c r="C179" s="33" t="s">
        <v>174</v>
      </c>
      <c r="D179" s="33"/>
      <c r="E179" s="33"/>
      <c r="F179" s="33"/>
      <c r="G179" s="33"/>
    </row>
    <row r="180" ht="20" customHeight="1">
      <c r="A180" s="32" t="s">
        <v>301</v>
      </c>
      <c r="B180" s="32"/>
      <c r="C180" s="33" t="s">
        <v>329</v>
      </c>
      <c r="D180" s="33"/>
      <c r="E180" s="33"/>
      <c r="F180" s="33"/>
      <c r="G180" s="33"/>
    </row>
    <row r="181" ht="25" customHeight="1">
      <c r="A181" s="32" t="s">
        <v>303</v>
      </c>
      <c r="B181" s="32"/>
      <c r="C181" s="33" t="s">
        <v>268</v>
      </c>
      <c r="D181" s="33"/>
      <c r="E181" s="33"/>
      <c r="F181" s="33"/>
      <c r="G181" s="33"/>
    </row>
    <row r="182" ht="15" customHeight="1">
</row>
    <row r="183" ht="25" customHeight="1">
      <c r="A183" s="6" t="s">
        <v>477</v>
      </c>
      <c r="B183" s="6"/>
      <c r="C183" s="6"/>
      <c r="D183" s="6"/>
      <c r="E183" s="6"/>
      <c r="F183" s="6"/>
      <c r="G183" s="6"/>
    </row>
    <row r="184" ht="15" customHeight="1">
</row>
    <row r="185" ht="50" customHeight="1">
      <c r="A185" s="14" t="s">
        <v>205</v>
      </c>
      <c r="B185" s="14" t="s">
        <v>389</v>
      </c>
      <c r="C185" s="14"/>
      <c r="D185" s="14" t="s">
        <v>420</v>
      </c>
      <c r="E185" s="14" t="s">
        <v>421</v>
      </c>
      <c r="F185" s="14" t="s">
        <v>422</v>
      </c>
      <c r="G185" s="14" t="s">
        <v>423</v>
      </c>
    </row>
    <row r="186" ht="15" customHeight="1">
      <c r="A186" s="14">
        <v>1</v>
      </c>
      <c r="B186" s="14">
        <v>2</v>
      </c>
      <c r="C186" s="14"/>
      <c r="D186" s="14">
        <v>3</v>
      </c>
      <c r="E186" s="14">
        <v>4</v>
      </c>
      <c r="F186" s="14">
        <v>5</v>
      </c>
      <c r="G186" s="14">
        <v>6</v>
      </c>
    </row>
    <row r="187" ht="60" customHeight="1">
      <c r="A187" s="14" t="s">
        <v>321</v>
      </c>
      <c r="B187" s="15" t="s">
        <v>478</v>
      </c>
      <c r="C187" s="15"/>
      <c r="D187" s="14" t="s">
        <v>268</v>
      </c>
      <c r="E187" s="22">
        <v>20000</v>
      </c>
      <c r="F187" s="22">
        <v>50</v>
      </c>
      <c r="G187" s="22">
        <v>1000000</v>
      </c>
    </row>
    <row r="188" ht="25" customHeight="1">
      <c r="A188" s="35" t="s">
        <v>425</v>
      </c>
      <c r="B188" s="35"/>
      <c r="C188" s="35"/>
      <c r="D188" s="35"/>
      <c r="E188" s="34">
        <f>SUBTOTAL(9,E187:E187)</f>
      </c>
      <c r="F188" s="34" t="s">
        <v>328</v>
      </c>
      <c r="G188" s="34">
        <f>SUBTOTAL(9,G187:G187)</f>
      </c>
    </row>
    <row r="189" ht="25" customHeight="1">
      <c r="A189" s="35" t="s">
        <v>426</v>
      </c>
      <c r="B189" s="35"/>
      <c r="C189" s="35"/>
      <c r="D189" s="35"/>
      <c r="E189" s="35"/>
      <c r="F189" s="35"/>
      <c r="G189" s="34">
        <f>SUBTOTAL(9,G187:G188)</f>
      </c>
    </row>
    <row r="190" ht="25" customHeight="1">
</row>
    <row r="191" ht="20" customHeight="1">
      <c r="A191" s="32" t="s">
        <v>300</v>
      </c>
      <c r="B191" s="32"/>
      <c r="C191" s="33" t="s">
        <v>174</v>
      </c>
      <c r="D191" s="33"/>
      <c r="E191" s="33"/>
      <c r="F191" s="33"/>
      <c r="G191" s="33"/>
    </row>
    <row r="192" ht="20" customHeight="1">
      <c r="A192" s="32" t="s">
        <v>301</v>
      </c>
      <c r="B192" s="32"/>
      <c r="C192" s="33" t="s">
        <v>329</v>
      </c>
      <c r="D192" s="33"/>
      <c r="E192" s="33"/>
      <c r="F192" s="33"/>
      <c r="G192" s="33"/>
    </row>
    <row r="193" ht="25" customHeight="1">
      <c r="A193" s="32" t="s">
        <v>303</v>
      </c>
      <c r="B193" s="32"/>
      <c r="C193" s="33" t="s">
        <v>268</v>
      </c>
      <c r="D193" s="33"/>
      <c r="E193" s="33"/>
      <c r="F193" s="33"/>
      <c r="G193" s="33"/>
    </row>
    <row r="194" ht="15" customHeight="1">
</row>
    <row r="195" ht="25" customHeight="1">
      <c r="A195" s="6" t="s">
        <v>427</v>
      </c>
      <c r="B195" s="6"/>
      <c r="C195" s="6"/>
      <c r="D195" s="6"/>
      <c r="E195" s="6"/>
      <c r="F195" s="6"/>
      <c r="G195" s="6"/>
    </row>
    <row r="196" ht="15" customHeight="1">
</row>
    <row r="197" ht="50" customHeight="1">
      <c r="A197" s="14" t="s">
        <v>205</v>
      </c>
      <c r="B197" s="14" t="s">
        <v>389</v>
      </c>
      <c r="C197" s="14"/>
      <c r="D197" s="14" t="s">
        <v>420</v>
      </c>
      <c r="E197" s="14" t="s">
        <v>421</v>
      </c>
      <c r="F197" s="14" t="s">
        <v>422</v>
      </c>
      <c r="G197" s="14" t="s">
        <v>423</v>
      </c>
    </row>
    <row r="198" ht="15" customHeight="1">
      <c r="A198" s="14">
        <v>1</v>
      </c>
      <c r="B198" s="14">
        <v>2</v>
      </c>
      <c r="C198" s="14"/>
      <c r="D198" s="14">
        <v>3</v>
      </c>
      <c r="E198" s="14">
        <v>4</v>
      </c>
      <c r="F198" s="14">
        <v>5</v>
      </c>
      <c r="G198" s="14">
        <v>6</v>
      </c>
    </row>
    <row r="199" ht="40" customHeight="1">
      <c r="A199" s="14" t="s">
        <v>428</v>
      </c>
      <c r="B199" s="15" t="s">
        <v>479</v>
      </c>
      <c r="C199" s="15"/>
      <c r="D199" s="14" t="s">
        <v>268</v>
      </c>
      <c r="E199" s="22">
        <v>1</v>
      </c>
      <c r="F199" s="22">
        <v>70000</v>
      </c>
      <c r="G199" s="22">
        <v>70000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25" customHeight="1">
      <c r="A201" s="35" t="s">
        <v>426</v>
      </c>
      <c r="B201" s="35"/>
      <c r="C201" s="35"/>
      <c r="D201" s="35"/>
      <c r="E201" s="35"/>
      <c r="F201" s="35"/>
      <c r="G201" s="34">
        <f>SUBTOTAL(9,G199:G200)</f>
      </c>
    </row>
    <row r="202" ht="25" customHeight="1">
</row>
    <row r="203" ht="20" customHeight="1">
      <c r="A203" s="32" t="s">
        <v>300</v>
      </c>
      <c r="B203" s="32"/>
      <c r="C203" s="33" t="s">
        <v>174</v>
      </c>
      <c r="D203" s="33"/>
      <c r="E203" s="33"/>
      <c r="F203" s="33"/>
      <c r="G203" s="33"/>
    </row>
    <row r="204" ht="20" customHeight="1">
      <c r="A204" s="32" t="s">
        <v>301</v>
      </c>
      <c r="B204" s="32"/>
      <c r="C204" s="33" t="s">
        <v>329</v>
      </c>
      <c r="D204" s="33"/>
      <c r="E204" s="33"/>
      <c r="F204" s="33"/>
      <c r="G204" s="33"/>
    </row>
    <row r="205" ht="25" customHeight="1">
      <c r="A205" s="32" t="s">
        <v>303</v>
      </c>
      <c r="B205" s="32"/>
      <c r="C205" s="33" t="s">
        <v>268</v>
      </c>
      <c r="D205" s="33"/>
      <c r="E205" s="33"/>
      <c r="F205" s="33"/>
      <c r="G205" s="33"/>
    </row>
    <row r="206" ht="15" customHeight="1">
</row>
    <row r="207" ht="25" customHeight="1">
      <c r="A207" s="6" t="s">
        <v>480</v>
      </c>
      <c r="B207" s="6"/>
      <c r="C207" s="6"/>
      <c r="D207" s="6"/>
      <c r="E207" s="6"/>
      <c r="F207" s="6"/>
      <c r="G207" s="6"/>
    </row>
    <row r="208" ht="15" customHeight="1">
</row>
    <row r="209" ht="50" customHeight="1">
      <c r="A209" s="14" t="s">
        <v>205</v>
      </c>
      <c r="B209" s="14" t="s">
        <v>389</v>
      </c>
      <c r="C209" s="14"/>
      <c r="D209" s="14" t="s">
        <v>420</v>
      </c>
      <c r="E209" s="14" t="s">
        <v>421</v>
      </c>
      <c r="F209" s="14" t="s">
        <v>422</v>
      </c>
      <c r="G209" s="14" t="s">
        <v>423</v>
      </c>
    </row>
    <row r="210" ht="15" customHeight="1">
      <c r="A210" s="14">
        <v>1</v>
      </c>
      <c r="B210" s="14">
        <v>2</v>
      </c>
      <c r="C210" s="14"/>
      <c r="D210" s="14">
        <v>3</v>
      </c>
      <c r="E210" s="14">
        <v>4</v>
      </c>
      <c r="F210" s="14">
        <v>5</v>
      </c>
      <c r="G210" s="14">
        <v>6</v>
      </c>
    </row>
    <row r="211" ht="40" customHeight="1">
      <c r="A211" s="14" t="s">
        <v>317</v>
      </c>
      <c r="B211" s="15" t="s">
        <v>481</v>
      </c>
      <c r="C211" s="15"/>
      <c r="D211" s="14" t="s">
        <v>268</v>
      </c>
      <c r="E211" s="22">
        <v>38</v>
      </c>
      <c r="F211" s="22">
        <v>35940.848684</v>
      </c>
      <c r="G211" s="22">
        <v>1365752.25</v>
      </c>
    </row>
    <row r="212" ht="25" customHeight="1">
      <c r="A212" s="35" t="s">
        <v>425</v>
      </c>
      <c r="B212" s="35"/>
      <c r="C212" s="35"/>
      <c r="D212" s="35"/>
      <c r="E212" s="34">
        <f>SUBTOTAL(9,E211:E211)</f>
      </c>
      <c r="F212" s="34" t="s">
        <v>328</v>
      </c>
      <c r="G212" s="34">
        <f>SUBTOTAL(9,G211:G211)</f>
      </c>
    </row>
    <row r="213" ht="25" customHeight="1">
      <c r="A213" s="35" t="s">
        <v>426</v>
      </c>
      <c r="B213" s="35"/>
      <c r="C213" s="35"/>
      <c r="D213" s="35"/>
      <c r="E213" s="35"/>
      <c r="F213" s="35"/>
      <c r="G213" s="34">
        <f>SUBTOTAL(9,G211:G212)</f>
      </c>
    </row>
    <row r="214" ht="25" customHeight="1">
</row>
    <row r="215" ht="20" customHeight="1">
      <c r="A215" s="32" t="s">
        <v>300</v>
      </c>
      <c r="B215" s="32"/>
      <c r="C215" s="33" t="s">
        <v>174</v>
      </c>
      <c r="D215" s="33"/>
      <c r="E215" s="33"/>
      <c r="F215" s="33"/>
      <c r="G215" s="33"/>
    </row>
    <row r="216" ht="20" customHeight="1">
      <c r="A216" s="32" t="s">
        <v>301</v>
      </c>
      <c r="B216" s="32"/>
      <c r="C216" s="33" t="s">
        <v>329</v>
      </c>
      <c r="D216" s="33"/>
      <c r="E216" s="33"/>
      <c r="F216" s="33"/>
      <c r="G216" s="33"/>
    </row>
    <row r="217" ht="25" customHeight="1">
      <c r="A217" s="32" t="s">
        <v>303</v>
      </c>
      <c r="B217" s="32"/>
      <c r="C217" s="33" t="s">
        <v>268</v>
      </c>
      <c r="D217" s="33"/>
      <c r="E217" s="33"/>
      <c r="F217" s="33"/>
      <c r="G217" s="33"/>
    </row>
    <row r="218" ht="15" customHeight="1">
</row>
    <row r="219" ht="25" customHeight="1">
      <c r="A219" s="6" t="s">
        <v>430</v>
      </c>
      <c r="B219" s="6"/>
      <c r="C219" s="6"/>
      <c r="D219" s="6"/>
      <c r="E219" s="6"/>
      <c r="F219" s="6"/>
      <c r="G219" s="6"/>
    </row>
    <row r="220" ht="15" customHeight="1">
</row>
    <row r="221" ht="50" customHeight="1">
      <c r="A221" s="14" t="s">
        <v>205</v>
      </c>
      <c r="B221" s="14" t="s">
        <v>389</v>
      </c>
      <c r="C221" s="14"/>
      <c r="D221" s="14" t="s">
        <v>420</v>
      </c>
      <c r="E221" s="14" t="s">
        <v>421</v>
      </c>
      <c r="F221" s="14" t="s">
        <v>422</v>
      </c>
      <c r="G221" s="14" t="s">
        <v>423</v>
      </c>
    </row>
    <row r="222" ht="15" customHeight="1">
      <c r="A222" s="14">
        <v>1</v>
      </c>
      <c r="B222" s="14">
        <v>2</v>
      </c>
      <c r="C222" s="14"/>
      <c r="D222" s="14">
        <v>3</v>
      </c>
      <c r="E222" s="14">
        <v>4</v>
      </c>
      <c r="F222" s="14">
        <v>5</v>
      </c>
      <c r="G222" s="14">
        <v>6</v>
      </c>
    </row>
    <row r="223" ht="60" customHeight="1">
      <c r="A223" s="14" t="s">
        <v>320</v>
      </c>
      <c r="B223" s="15" t="s">
        <v>482</v>
      </c>
      <c r="C223" s="15"/>
      <c r="D223" s="14" t="s">
        <v>268</v>
      </c>
      <c r="E223" s="22">
        <v>1</v>
      </c>
      <c r="F223" s="22">
        <v>150000</v>
      </c>
      <c r="G223" s="22">
        <v>150000</v>
      </c>
    </row>
    <row r="224" ht="25" customHeight="1">
      <c r="A224" s="35" t="s">
        <v>425</v>
      </c>
      <c r="B224" s="35"/>
      <c r="C224" s="35"/>
      <c r="D224" s="35"/>
      <c r="E224" s="34">
        <f>SUBTOTAL(9,E223:E223)</f>
      </c>
      <c r="F224" s="34" t="s">
        <v>328</v>
      </c>
      <c r="G224" s="34">
        <f>SUBTOTAL(9,G223:G223)</f>
      </c>
    </row>
    <row r="225" ht="40" customHeight="1">
      <c r="A225" s="14" t="s">
        <v>322</v>
      </c>
      <c r="B225" s="15" t="s">
        <v>483</v>
      </c>
      <c r="C225" s="15"/>
      <c r="D225" s="14" t="s">
        <v>268</v>
      </c>
      <c r="E225" s="22">
        <v>1</v>
      </c>
      <c r="F225" s="22">
        <v>120000</v>
      </c>
      <c r="G225" s="22">
        <v>120000</v>
      </c>
    </row>
    <row r="226" ht="25" customHeight="1">
      <c r="A226" s="35" t="s">
        <v>425</v>
      </c>
      <c r="B226" s="35"/>
      <c r="C226" s="35"/>
      <c r="D226" s="35"/>
      <c r="E226" s="34">
        <f>SUBTOTAL(9,E225:E225)</f>
      </c>
      <c r="F226" s="34" t="s">
        <v>328</v>
      </c>
      <c r="G226" s="34">
        <f>SUBTOTAL(9,G225:G225)</f>
      </c>
    </row>
    <row r="227" ht="40" customHeight="1">
      <c r="A227" s="14" t="s">
        <v>323</v>
      </c>
      <c r="B227" s="15" t="s">
        <v>484</v>
      </c>
      <c r="C227" s="15"/>
      <c r="D227" s="14" t="s">
        <v>268</v>
      </c>
      <c r="E227" s="22">
        <v>1</v>
      </c>
      <c r="F227" s="22">
        <v>1050000</v>
      </c>
      <c r="G227" s="22">
        <v>1050000</v>
      </c>
    </row>
    <row r="228" ht="25" customHeight="1">
      <c r="A228" s="35" t="s">
        <v>425</v>
      </c>
      <c r="B228" s="35"/>
      <c r="C228" s="35"/>
      <c r="D228" s="35"/>
      <c r="E228" s="34">
        <f>SUBTOTAL(9,E227:E227)</f>
      </c>
      <c r="F228" s="34" t="s">
        <v>328</v>
      </c>
      <c r="G228" s="34">
        <f>SUBTOTAL(9,G227:G227)</f>
      </c>
    </row>
    <row r="229" ht="25" customHeight="1">
      <c r="A229" s="35" t="s">
        <v>426</v>
      </c>
      <c r="B229" s="35"/>
      <c r="C229" s="35"/>
      <c r="D229" s="35"/>
      <c r="E229" s="35"/>
      <c r="F229" s="35"/>
      <c r="G229" s="34">
        <f>SUBTOTAL(9,G223:G228)</f>
      </c>
    </row>
    <row r="230" ht="25" customHeight="1">
</row>
    <row r="231" ht="20" customHeight="1">
      <c r="A231" s="32" t="s">
        <v>300</v>
      </c>
      <c r="B231" s="32"/>
      <c r="C231" s="33" t="s">
        <v>174</v>
      </c>
      <c r="D231" s="33"/>
      <c r="E231" s="33"/>
      <c r="F231" s="33"/>
      <c r="G231" s="33"/>
    </row>
    <row r="232" ht="20" customHeight="1">
      <c r="A232" s="32" t="s">
        <v>301</v>
      </c>
      <c r="B232" s="32"/>
      <c r="C232" s="33" t="s">
        <v>302</v>
      </c>
      <c r="D232" s="33"/>
      <c r="E232" s="33"/>
      <c r="F232" s="33"/>
      <c r="G232" s="33"/>
    </row>
    <row r="233" ht="25" customHeight="1">
      <c r="A233" s="32" t="s">
        <v>303</v>
      </c>
      <c r="B233" s="32"/>
      <c r="C233" s="33" t="s">
        <v>268</v>
      </c>
      <c r="D233" s="33"/>
      <c r="E233" s="33"/>
      <c r="F233" s="33"/>
      <c r="G233" s="33"/>
    </row>
    <row r="234" ht="15" customHeight="1">
</row>
    <row r="235" ht="25" customHeight="1">
      <c r="A235" s="6" t="s">
        <v>419</v>
      </c>
      <c r="B235" s="6"/>
      <c r="C235" s="6"/>
      <c r="D235" s="6"/>
      <c r="E235" s="6"/>
      <c r="F235" s="6"/>
      <c r="G235" s="6"/>
    </row>
    <row r="236" ht="15" customHeight="1">
</row>
    <row r="237" ht="50" customHeight="1">
      <c r="A237" s="14" t="s">
        <v>205</v>
      </c>
      <c r="B237" s="14" t="s">
        <v>389</v>
      </c>
      <c r="C237" s="14"/>
      <c r="D237" s="14" t="s">
        <v>420</v>
      </c>
      <c r="E237" s="14" t="s">
        <v>421</v>
      </c>
      <c r="F237" s="14" t="s">
        <v>422</v>
      </c>
      <c r="G237" s="14" t="s">
        <v>423</v>
      </c>
    </row>
    <row r="238" ht="15" customHeight="1">
      <c r="A238" s="14">
        <v>1</v>
      </c>
      <c r="B238" s="14">
        <v>2</v>
      </c>
      <c r="C238" s="14"/>
      <c r="D238" s="14">
        <v>3</v>
      </c>
      <c r="E238" s="14">
        <v>4</v>
      </c>
      <c r="F238" s="14">
        <v>5</v>
      </c>
      <c r="G238" s="14">
        <v>6</v>
      </c>
    </row>
    <row r="239" ht="60" customHeight="1">
      <c r="A239" s="14" t="s">
        <v>485</v>
      </c>
      <c r="B239" s="15" t="s">
        <v>486</v>
      </c>
      <c r="C239" s="15"/>
      <c r="D239" s="14" t="s">
        <v>434</v>
      </c>
      <c r="E239" s="22">
        <v>1</v>
      </c>
      <c r="F239" s="22">
        <v>200000</v>
      </c>
      <c r="G239" s="22">
        <v>200000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40" customHeight="1">
      <c r="A241" s="14" t="s">
        <v>487</v>
      </c>
      <c r="B241" s="15" t="s">
        <v>488</v>
      </c>
      <c r="C241" s="15"/>
      <c r="D241" s="14" t="s">
        <v>268</v>
      </c>
      <c r="E241" s="22">
        <v>1</v>
      </c>
      <c r="F241" s="22">
        <v>599997.86</v>
      </c>
      <c r="G241" s="22">
        <v>599997.86</v>
      </c>
    </row>
    <row r="242" ht="25" customHeight="1">
      <c r="A242" s="35" t="s">
        <v>425</v>
      </c>
      <c r="B242" s="35"/>
      <c r="C242" s="35"/>
      <c r="D242" s="35"/>
      <c r="E242" s="34">
        <f>SUBTOTAL(9,E241:E241)</f>
      </c>
      <c r="F242" s="34" t="s">
        <v>328</v>
      </c>
      <c r="G242" s="34">
        <f>SUBTOTAL(9,G241:G241)</f>
      </c>
    </row>
    <row r="243" ht="25" customHeight="1">
      <c r="A243" s="35" t="s">
        <v>426</v>
      </c>
      <c r="B243" s="35"/>
      <c r="C243" s="35"/>
      <c r="D243" s="35"/>
      <c r="E243" s="35"/>
      <c r="F243" s="35"/>
      <c r="G243" s="34">
        <f>SUBTOTAL(9,G239:G242)</f>
      </c>
    </row>
    <row r="244" ht="25" customHeight="1">
</row>
    <row r="245" ht="20" customHeight="1">
      <c r="A245" s="32" t="s">
        <v>300</v>
      </c>
      <c r="B245" s="32"/>
      <c r="C245" s="33" t="s">
        <v>174</v>
      </c>
      <c r="D245" s="33"/>
      <c r="E245" s="33"/>
      <c r="F245" s="33"/>
      <c r="G245" s="33"/>
    </row>
    <row r="246" ht="20" customHeight="1">
      <c r="A246" s="32" t="s">
        <v>301</v>
      </c>
      <c r="B246" s="32"/>
      <c r="C246" s="33" t="s">
        <v>302</v>
      </c>
      <c r="D246" s="33"/>
      <c r="E246" s="33"/>
      <c r="F246" s="33"/>
      <c r="G246" s="33"/>
    </row>
    <row r="247" ht="25" customHeight="1">
      <c r="A247" s="32" t="s">
        <v>303</v>
      </c>
      <c r="B247" s="32"/>
      <c r="C247" s="33" t="s">
        <v>268</v>
      </c>
      <c r="D247" s="33"/>
      <c r="E247" s="33"/>
      <c r="F247" s="33"/>
      <c r="G247" s="33"/>
    </row>
    <row r="248" ht="15" customHeight="1">
</row>
    <row r="249" ht="25" customHeight="1">
      <c r="A249" s="6" t="s">
        <v>475</v>
      </c>
      <c r="B249" s="6"/>
      <c r="C249" s="6"/>
      <c r="D249" s="6"/>
      <c r="E249" s="6"/>
      <c r="F249" s="6"/>
      <c r="G249" s="6"/>
    </row>
    <row r="250" ht="15" customHeight="1">
</row>
    <row r="251" ht="50" customHeight="1">
      <c r="A251" s="14" t="s">
        <v>205</v>
      </c>
      <c r="B251" s="14" t="s">
        <v>389</v>
      </c>
      <c r="C251" s="14"/>
      <c r="D251" s="14" t="s">
        <v>420</v>
      </c>
      <c r="E251" s="14" t="s">
        <v>421</v>
      </c>
      <c r="F251" s="14" t="s">
        <v>422</v>
      </c>
      <c r="G251" s="14" t="s">
        <v>423</v>
      </c>
    </row>
    <row r="252" ht="15" customHeight="1">
      <c r="A252" s="14">
        <v>1</v>
      </c>
      <c r="B252" s="14">
        <v>2</v>
      </c>
      <c r="C252" s="14"/>
      <c r="D252" s="14">
        <v>3</v>
      </c>
      <c r="E252" s="14">
        <v>4</v>
      </c>
      <c r="F252" s="14">
        <v>5</v>
      </c>
      <c r="G252" s="14">
        <v>6</v>
      </c>
    </row>
    <row r="253" ht="40" customHeight="1">
      <c r="A253" s="14" t="s">
        <v>316</v>
      </c>
      <c r="B253" s="15" t="s">
        <v>489</v>
      </c>
      <c r="C253" s="15"/>
      <c r="D253" s="14" t="s">
        <v>268</v>
      </c>
      <c r="E253" s="22">
        <v>1658</v>
      </c>
      <c r="F253" s="22">
        <v>66.208112</v>
      </c>
      <c r="G253" s="22">
        <v>109773.05</v>
      </c>
    </row>
    <row r="254" ht="25" customHeight="1">
      <c r="A254" s="35" t="s">
        <v>425</v>
      </c>
      <c r="B254" s="35"/>
      <c r="C254" s="35"/>
      <c r="D254" s="35"/>
      <c r="E254" s="34">
        <f>SUBTOTAL(9,E253:E253)</f>
      </c>
      <c r="F254" s="34" t="s">
        <v>328</v>
      </c>
      <c r="G254" s="34">
        <f>SUBTOTAL(9,G253:G253)</f>
      </c>
    </row>
    <row r="255" ht="25" customHeight="1">
      <c r="A255" s="35" t="s">
        <v>426</v>
      </c>
      <c r="B255" s="35"/>
      <c r="C255" s="35"/>
      <c r="D255" s="35"/>
      <c r="E255" s="35"/>
      <c r="F255" s="35"/>
      <c r="G255" s="34">
        <f>SUBTOTAL(9,G253:G254)</f>
      </c>
    </row>
    <row r="256" ht="25" customHeight="1">
</row>
    <row r="257" ht="20" customHeight="1">
      <c r="A257" s="32" t="s">
        <v>300</v>
      </c>
      <c r="B257" s="32"/>
      <c r="C257" s="33" t="s">
        <v>180</v>
      </c>
      <c r="D257" s="33"/>
      <c r="E257" s="33"/>
      <c r="F257" s="33"/>
      <c r="G257" s="33"/>
    </row>
    <row r="258" ht="20" customHeight="1">
      <c r="A258" s="32" t="s">
        <v>301</v>
      </c>
      <c r="B258" s="32"/>
      <c r="C258" s="33" t="s">
        <v>329</v>
      </c>
      <c r="D258" s="33"/>
      <c r="E258" s="33"/>
      <c r="F258" s="33"/>
      <c r="G258" s="33"/>
    </row>
    <row r="259" ht="25" customHeight="1">
      <c r="A259" s="32" t="s">
        <v>303</v>
      </c>
      <c r="B259" s="32"/>
      <c r="C259" s="33" t="s">
        <v>268</v>
      </c>
      <c r="D259" s="33"/>
      <c r="E259" s="33"/>
      <c r="F259" s="33"/>
      <c r="G259" s="33"/>
    </row>
    <row r="260" ht="15" customHeight="1">
</row>
    <row r="261" ht="25" customHeight="1">
      <c r="A261" s="6" t="s">
        <v>438</v>
      </c>
      <c r="B261" s="6"/>
      <c r="C261" s="6"/>
      <c r="D261" s="6"/>
      <c r="E261" s="6"/>
      <c r="F261" s="6"/>
      <c r="G261" s="6"/>
    </row>
    <row r="262" ht="15" customHeight="1">
</row>
    <row r="263" ht="50" customHeight="1">
      <c r="A263" s="14" t="s">
        <v>205</v>
      </c>
      <c r="B263" s="14" t="s">
        <v>389</v>
      </c>
      <c r="C263" s="14"/>
      <c r="D263" s="14" t="s">
        <v>420</v>
      </c>
      <c r="E263" s="14" t="s">
        <v>421</v>
      </c>
      <c r="F263" s="14" t="s">
        <v>422</v>
      </c>
      <c r="G263" s="14" t="s">
        <v>423</v>
      </c>
    </row>
    <row r="264" ht="15" customHeight="1">
      <c r="A264" s="14">
        <v>1</v>
      </c>
      <c r="B264" s="14">
        <v>2</v>
      </c>
      <c r="C264" s="14"/>
      <c r="D264" s="14">
        <v>3</v>
      </c>
      <c r="E264" s="14">
        <v>4</v>
      </c>
      <c r="F264" s="14">
        <v>5</v>
      </c>
      <c r="G264" s="14">
        <v>6</v>
      </c>
    </row>
    <row r="265" ht="60" customHeight="1">
      <c r="A265" s="14" t="s">
        <v>344</v>
      </c>
      <c r="B265" s="15" t="s">
        <v>490</v>
      </c>
      <c r="C265" s="15"/>
      <c r="D265" s="14" t="s">
        <v>434</v>
      </c>
      <c r="E265" s="22">
        <v>1</v>
      </c>
      <c r="F265" s="22">
        <v>368500</v>
      </c>
      <c r="G265" s="22">
        <v>368500</v>
      </c>
    </row>
    <row r="266" ht="25" customHeight="1">
      <c r="A266" s="35" t="s">
        <v>425</v>
      </c>
      <c r="B266" s="35"/>
      <c r="C266" s="35"/>
      <c r="D266" s="35"/>
      <c r="E266" s="34">
        <f>SUBTOTAL(9,E265:E265)</f>
      </c>
      <c r="F266" s="34" t="s">
        <v>328</v>
      </c>
      <c r="G266" s="34">
        <f>SUBTOTAL(9,G265:G265)</f>
      </c>
    </row>
    <row r="267" ht="60" customHeight="1">
      <c r="A267" s="14" t="s">
        <v>491</v>
      </c>
      <c r="B267" s="15" t="s">
        <v>492</v>
      </c>
      <c r="C267" s="15"/>
      <c r="D267" s="14" t="s">
        <v>434</v>
      </c>
      <c r="E267" s="22">
        <v>119.391</v>
      </c>
      <c r="F267" s="22">
        <v>8618.184</v>
      </c>
      <c r="G267" s="22">
        <v>1028933.61</v>
      </c>
    </row>
    <row r="268" ht="25" customHeight="1">
      <c r="A268" s="35" t="s">
        <v>425</v>
      </c>
      <c r="B268" s="35"/>
      <c r="C268" s="35"/>
      <c r="D268" s="35"/>
      <c r="E268" s="34">
        <f>SUBTOTAL(9,E267:E267)</f>
      </c>
      <c r="F268" s="34" t="s">
        <v>328</v>
      </c>
      <c r="G268" s="34">
        <f>SUBTOTAL(9,G267:G267)</f>
      </c>
    </row>
    <row r="269" ht="25" customHeight="1">
      <c r="A269" s="35" t="s">
        <v>426</v>
      </c>
      <c r="B269" s="35"/>
      <c r="C269" s="35"/>
      <c r="D269" s="35"/>
      <c r="E269" s="35"/>
      <c r="F269" s="35"/>
      <c r="G269" s="34">
        <f>SUBTOTAL(9,G265:G268)</f>
      </c>
    </row>
    <row r="270" ht="25" customHeight="1">
</row>
    <row r="271" ht="20" customHeight="1">
      <c r="A271" s="32" t="s">
        <v>300</v>
      </c>
      <c r="B271" s="32"/>
      <c r="C271" s="33" t="s">
        <v>174</v>
      </c>
      <c r="D271" s="33"/>
      <c r="E271" s="33"/>
      <c r="F271" s="33"/>
      <c r="G271" s="33"/>
    </row>
    <row r="272" ht="20" customHeight="1">
      <c r="A272" s="32" t="s">
        <v>301</v>
      </c>
      <c r="B272" s="32"/>
      <c r="C272" s="33" t="s">
        <v>329</v>
      </c>
      <c r="D272" s="33"/>
      <c r="E272" s="33"/>
      <c r="F272" s="33"/>
      <c r="G272" s="33"/>
    </row>
    <row r="273" ht="25" customHeight="1">
      <c r="A273" s="32" t="s">
        <v>303</v>
      </c>
      <c r="B273" s="32"/>
      <c r="C273" s="33" t="s">
        <v>271</v>
      </c>
      <c r="D273" s="33"/>
      <c r="E273" s="33"/>
      <c r="F273" s="33"/>
      <c r="G273" s="33"/>
    </row>
    <row r="274" ht="15" customHeight="1">
</row>
    <row r="275" ht="25" customHeight="1">
      <c r="A275" s="6" t="s">
        <v>432</v>
      </c>
      <c r="B275" s="6"/>
      <c r="C275" s="6"/>
      <c r="D275" s="6"/>
      <c r="E275" s="6"/>
      <c r="F275" s="6"/>
      <c r="G275" s="6"/>
    </row>
    <row r="276" ht="15" customHeight="1">
</row>
    <row r="277" ht="50" customHeight="1">
      <c r="A277" s="14" t="s">
        <v>205</v>
      </c>
      <c r="B277" s="14" t="s">
        <v>389</v>
      </c>
      <c r="C277" s="14"/>
      <c r="D277" s="14" t="s">
        <v>420</v>
      </c>
      <c r="E277" s="14" t="s">
        <v>421</v>
      </c>
      <c r="F277" s="14" t="s">
        <v>422</v>
      </c>
      <c r="G277" s="14" t="s">
        <v>423</v>
      </c>
    </row>
    <row r="278" ht="15" customHeight="1">
      <c r="A278" s="14">
        <v>1</v>
      </c>
      <c r="B278" s="14">
        <v>2</v>
      </c>
      <c r="C278" s="14"/>
      <c r="D278" s="14">
        <v>3</v>
      </c>
      <c r="E278" s="14">
        <v>4</v>
      </c>
      <c r="F278" s="14">
        <v>5</v>
      </c>
      <c r="G278" s="14">
        <v>6</v>
      </c>
    </row>
    <row r="279" ht="60" customHeight="1">
      <c r="A279" s="14" t="s">
        <v>324</v>
      </c>
      <c r="B279" s="15" t="s">
        <v>433</v>
      </c>
      <c r="C279" s="15"/>
      <c r="D279" s="14" t="s">
        <v>56</v>
      </c>
      <c r="E279" s="22">
        <v>1</v>
      </c>
      <c r="F279" s="22">
        <v>75000</v>
      </c>
      <c r="G279" s="22">
        <v>75000</v>
      </c>
    </row>
    <row r="280" ht="25" customHeight="1">
      <c r="A280" s="35" t="s">
        <v>425</v>
      </c>
      <c r="B280" s="35"/>
      <c r="C280" s="35"/>
      <c r="D280" s="35"/>
      <c r="E280" s="34">
        <f>SUBTOTAL(9,E279:E279)</f>
      </c>
      <c r="F280" s="34" t="s">
        <v>328</v>
      </c>
      <c r="G280" s="34">
        <f>SUBTOTAL(9,G279:G279)</f>
      </c>
    </row>
    <row r="281" ht="60" customHeight="1">
      <c r="A281" s="14" t="s">
        <v>435</v>
      </c>
      <c r="B281" s="15" t="s">
        <v>436</v>
      </c>
      <c r="C281" s="15"/>
      <c r="D281" s="14" t="s">
        <v>56</v>
      </c>
      <c r="E281" s="22">
        <v>12</v>
      </c>
      <c r="F281" s="22">
        <v>1000</v>
      </c>
      <c r="G281" s="22">
        <v>12000</v>
      </c>
    </row>
    <row r="282" ht="25" customHeight="1">
      <c r="A282" s="35" t="s">
        <v>425</v>
      </c>
      <c r="B282" s="35"/>
      <c r="C282" s="35"/>
      <c r="D282" s="35"/>
      <c r="E282" s="34">
        <f>SUBTOTAL(9,E281:E281)</f>
      </c>
      <c r="F282" s="34" t="s">
        <v>328</v>
      </c>
      <c r="G282" s="34">
        <f>SUBTOTAL(9,G281:G281)</f>
      </c>
    </row>
    <row r="283" ht="60" customHeight="1">
      <c r="A283" s="14" t="s">
        <v>340</v>
      </c>
      <c r="B283" s="15" t="s">
        <v>437</v>
      </c>
      <c r="C283" s="15"/>
      <c r="D283" s="14" t="s">
        <v>56</v>
      </c>
      <c r="E283" s="22">
        <v>1</v>
      </c>
      <c r="F283" s="22">
        <v>85000</v>
      </c>
      <c r="G283" s="22">
        <v>85000</v>
      </c>
    </row>
    <row r="284" ht="25" customHeight="1">
      <c r="A284" s="35" t="s">
        <v>425</v>
      </c>
      <c r="B284" s="35"/>
      <c r="C284" s="35"/>
      <c r="D284" s="35"/>
      <c r="E284" s="34">
        <f>SUBTOTAL(9,E283:E283)</f>
      </c>
      <c r="F284" s="34" t="s">
        <v>328</v>
      </c>
      <c r="G284" s="34">
        <f>SUBTOTAL(9,G283:G283)</f>
      </c>
    </row>
    <row r="285" ht="25" customHeight="1">
      <c r="A285" s="35" t="s">
        <v>426</v>
      </c>
      <c r="B285" s="35"/>
      <c r="C285" s="35"/>
      <c r="D285" s="35"/>
      <c r="E285" s="35"/>
      <c r="F285" s="35"/>
      <c r="G285" s="34">
        <f>SUBTOTAL(9,G279:G284)</f>
      </c>
    </row>
    <row r="286" ht="25" customHeight="1">
</row>
    <row r="287" ht="20" customHeight="1">
      <c r="A287" s="32" t="s">
        <v>300</v>
      </c>
      <c r="B287" s="32"/>
      <c r="C287" s="33" t="s">
        <v>174</v>
      </c>
      <c r="D287" s="33"/>
      <c r="E287" s="33"/>
      <c r="F287" s="33"/>
      <c r="G287" s="33"/>
    </row>
    <row r="288" ht="20" customHeight="1">
      <c r="A288" s="32" t="s">
        <v>301</v>
      </c>
      <c r="B288" s="32"/>
      <c r="C288" s="33" t="s">
        <v>329</v>
      </c>
      <c r="D288" s="33"/>
      <c r="E288" s="33"/>
      <c r="F288" s="33"/>
      <c r="G288" s="33"/>
    </row>
    <row r="289" ht="25" customHeight="1">
      <c r="A289" s="32" t="s">
        <v>303</v>
      </c>
      <c r="B289" s="32"/>
      <c r="C289" s="33" t="s">
        <v>271</v>
      </c>
      <c r="D289" s="33"/>
      <c r="E289" s="33"/>
      <c r="F289" s="33"/>
      <c r="G289" s="33"/>
    </row>
    <row r="290" ht="15" customHeight="1">
</row>
    <row r="291" ht="25" customHeight="1">
      <c r="A291" s="6" t="s">
        <v>438</v>
      </c>
      <c r="B291" s="6"/>
      <c r="C291" s="6"/>
      <c r="D291" s="6"/>
      <c r="E291" s="6"/>
      <c r="F291" s="6"/>
      <c r="G291" s="6"/>
    </row>
    <row r="292" ht="15" customHeight="1">
</row>
    <row r="293" ht="50" customHeight="1">
      <c r="A293" s="14" t="s">
        <v>205</v>
      </c>
      <c r="B293" s="14" t="s">
        <v>389</v>
      </c>
      <c r="C293" s="14"/>
      <c r="D293" s="14" t="s">
        <v>420</v>
      </c>
      <c r="E293" s="14" t="s">
        <v>421</v>
      </c>
      <c r="F293" s="14" t="s">
        <v>422</v>
      </c>
      <c r="G293" s="14" t="s">
        <v>423</v>
      </c>
    </row>
    <row r="294" ht="15" customHeight="1">
      <c r="A294" s="14">
        <v>1</v>
      </c>
      <c r="B294" s="14">
        <v>2</v>
      </c>
      <c r="C294" s="14"/>
      <c r="D294" s="14">
        <v>3</v>
      </c>
      <c r="E294" s="14">
        <v>4</v>
      </c>
      <c r="F294" s="14">
        <v>5</v>
      </c>
      <c r="G294" s="14">
        <v>6</v>
      </c>
    </row>
    <row r="295" ht="60" customHeight="1">
      <c r="A295" s="14" t="s">
        <v>342</v>
      </c>
      <c r="B295" s="15" t="s">
        <v>439</v>
      </c>
      <c r="C295" s="15"/>
      <c r="D295" s="14" t="s">
        <v>56</v>
      </c>
      <c r="E295" s="22">
        <v>1000</v>
      </c>
      <c r="F295" s="22">
        <v>45.2</v>
      </c>
      <c r="G295" s="22">
        <v>45200</v>
      </c>
    </row>
    <row r="296" ht="25" customHeight="1">
      <c r="A296" s="35" t="s">
        <v>425</v>
      </c>
      <c r="B296" s="35"/>
      <c r="C296" s="35"/>
      <c r="D296" s="35"/>
      <c r="E296" s="34">
        <f>SUBTOTAL(9,E295:E295)</f>
      </c>
      <c r="F296" s="34" t="s">
        <v>328</v>
      </c>
      <c r="G296" s="34">
        <f>SUBTOTAL(9,G295:G295)</f>
      </c>
    </row>
    <row r="297" ht="40" customHeight="1">
      <c r="A297" s="14" t="s">
        <v>346</v>
      </c>
      <c r="B297" s="15" t="s">
        <v>440</v>
      </c>
      <c r="C297" s="15"/>
      <c r="D297" s="14" t="s">
        <v>56</v>
      </c>
      <c r="E297" s="22">
        <v>800</v>
      </c>
      <c r="F297" s="22">
        <v>56.38</v>
      </c>
      <c r="G297" s="22">
        <v>45104</v>
      </c>
    </row>
    <row r="298" ht="25" customHeight="1">
      <c r="A298" s="35" t="s">
        <v>425</v>
      </c>
      <c r="B298" s="35"/>
      <c r="C298" s="35"/>
      <c r="D298" s="35"/>
      <c r="E298" s="34">
        <f>SUBTOTAL(9,E297:E297)</f>
      </c>
      <c r="F298" s="34" t="s">
        <v>328</v>
      </c>
      <c r="G298" s="34">
        <f>SUBTOTAL(9,G297:G297)</f>
      </c>
    </row>
    <row r="299" ht="40" customHeight="1">
      <c r="A299" s="14" t="s">
        <v>348</v>
      </c>
      <c r="B299" s="15" t="s">
        <v>441</v>
      </c>
      <c r="C299" s="15"/>
      <c r="D299" s="14" t="s">
        <v>56</v>
      </c>
      <c r="E299" s="22">
        <v>6</v>
      </c>
      <c r="F299" s="22">
        <v>1600</v>
      </c>
      <c r="G299" s="22">
        <v>9600</v>
      </c>
    </row>
    <row r="300" ht="25" customHeight="1">
      <c r="A300" s="35" t="s">
        <v>425</v>
      </c>
      <c r="B300" s="35"/>
      <c r="C300" s="35"/>
      <c r="D300" s="35"/>
      <c r="E300" s="34">
        <f>SUBTOTAL(9,E299:E299)</f>
      </c>
      <c r="F300" s="34" t="s">
        <v>328</v>
      </c>
      <c r="G300" s="34">
        <f>SUBTOTAL(9,G299:G299)</f>
      </c>
    </row>
    <row r="301" ht="25" customHeight="1">
      <c r="A301" s="35" t="s">
        <v>426</v>
      </c>
      <c r="B301" s="35"/>
      <c r="C301" s="35"/>
      <c r="D301" s="35"/>
      <c r="E301" s="35"/>
      <c r="F301" s="35"/>
      <c r="G301" s="34">
        <f>SUBTOTAL(9,G295:G300)</f>
      </c>
    </row>
    <row r="302" ht="25" customHeight="1">
</row>
    <row r="303" ht="20" customHeight="1">
      <c r="A303" s="32" t="s">
        <v>300</v>
      </c>
      <c r="B303" s="32"/>
      <c r="C303" s="33" t="s">
        <v>174</v>
      </c>
      <c r="D303" s="33"/>
      <c r="E303" s="33"/>
      <c r="F303" s="33"/>
      <c r="G303" s="33"/>
    </row>
    <row r="304" ht="20" customHeight="1">
      <c r="A304" s="32" t="s">
        <v>301</v>
      </c>
      <c r="B304" s="32"/>
      <c r="C304" s="33" t="s">
        <v>329</v>
      </c>
      <c r="D304" s="33"/>
      <c r="E304" s="33"/>
      <c r="F304" s="33"/>
      <c r="G304" s="33"/>
    </row>
    <row r="305" ht="25" customHeight="1">
      <c r="A305" s="32" t="s">
        <v>303</v>
      </c>
      <c r="B305" s="32"/>
      <c r="C305" s="33" t="s">
        <v>271</v>
      </c>
      <c r="D305" s="33"/>
      <c r="E305" s="33"/>
      <c r="F305" s="33"/>
      <c r="G305" s="33"/>
    </row>
    <row r="306" ht="15" customHeight="1">
</row>
    <row r="307" ht="25" customHeight="1">
      <c r="A307" s="6" t="s">
        <v>419</v>
      </c>
      <c r="B307" s="6"/>
      <c r="C307" s="6"/>
      <c r="D307" s="6"/>
      <c r="E307" s="6"/>
      <c r="F307" s="6"/>
      <c r="G307" s="6"/>
    </row>
    <row r="308" ht="15" customHeight="1">
</row>
    <row r="309" ht="50" customHeight="1">
      <c r="A309" s="14" t="s">
        <v>205</v>
      </c>
      <c r="B309" s="14" t="s">
        <v>389</v>
      </c>
      <c r="C309" s="14"/>
      <c r="D309" s="14" t="s">
        <v>420</v>
      </c>
      <c r="E309" s="14" t="s">
        <v>421</v>
      </c>
      <c r="F309" s="14" t="s">
        <v>422</v>
      </c>
      <c r="G309" s="14" t="s">
        <v>423</v>
      </c>
    </row>
    <row r="310" ht="15" customHeight="1">
      <c r="A310" s="14">
        <v>1</v>
      </c>
      <c r="B310" s="14">
        <v>2</v>
      </c>
      <c r="C310" s="14"/>
      <c r="D310" s="14">
        <v>3</v>
      </c>
      <c r="E310" s="14">
        <v>4</v>
      </c>
      <c r="F310" s="14">
        <v>5</v>
      </c>
      <c r="G310" s="14">
        <v>6</v>
      </c>
    </row>
    <row r="311" ht="60" customHeight="1">
      <c r="A311" s="14" t="s">
        <v>350</v>
      </c>
      <c r="B311" s="15" t="s">
        <v>442</v>
      </c>
      <c r="C311" s="15"/>
      <c r="D311" s="14" t="s">
        <v>56</v>
      </c>
      <c r="E311" s="22">
        <v>12</v>
      </c>
      <c r="F311" s="22">
        <v>3077.2</v>
      </c>
      <c r="G311" s="22">
        <v>36926.4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80" customHeight="1">
      <c r="A313" s="14" t="s">
        <v>352</v>
      </c>
      <c r="B313" s="15" t="s">
        <v>443</v>
      </c>
      <c r="C313" s="15"/>
      <c r="D313" s="14" t="s">
        <v>56</v>
      </c>
      <c r="E313" s="22">
        <v>12</v>
      </c>
      <c r="F313" s="22">
        <v>5000</v>
      </c>
      <c r="G313" s="22">
        <v>60000</v>
      </c>
    </row>
    <row r="314" ht="25" customHeight="1">
      <c r="A314" s="35" t="s">
        <v>425</v>
      </c>
      <c r="B314" s="35"/>
      <c r="C314" s="35"/>
      <c r="D314" s="35"/>
      <c r="E314" s="34">
        <f>SUBTOTAL(9,E313:E313)</f>
      </c>
      <c r="F314" s="34" t="s">
        <v>328</v>
      </c>
      <c r="G314" s="34">
        <f>SUBTOTAL(9,G313:G313)</f>
      </c>
    </row>
    <row r="315" ht="60" customHeight="1">
      <c r="A315" s="14" t="s">
        <v>354</v>
      </c>
      <c r="B315" s="15" t="s">
        <v>444</v>
      </c>
      <c r="C315" s="15"/>
      <c r="D315" s="14" t="s">
        <v>56</v>
      </c>
      <c r="E315" s="22">
        <v>12</v>
      </c>
      <c r="F315" s="22">
        <v>2100</v>
      </c>
      <c r="G315" s="22">
        <v>25200</v>
      </c>
    </row>
    <row r="316" ht="25" customHeight="1">
      <c r="A316" s="35" t="s">
        <v>425</v>
      </c>
      <c r="B316" s="35"/>
      <c r="C316" s="35"/>
      <c r="D316" s="35"/>
      <c r="E316" s="34">
        <f>SUBTOTAL(9,E315:E315)</f>
      </c>
      <c r="F316" s="34" t="s">
        <v>328</v>
      </c>
      <c r="G316" s="34">
        <f>SUBTOTAL(9,G315:G315)</f>
      </c>
    </row>
    <row r="317" ht="40" customHeight="1">
      <c r="A317" s="14" t="s">
        <v>356</v>
      </c>
      <c r="B317" s="15" t="s">
        <v>445</v>
      </c>
      <c r="C317" s="15"/>
      <c r="D317" s="14" t="s">
        <v>56</v>
      </c>
      <c r="E317" s="22">
        <v>12</v>
      </c>
      <c r="F317" s="22">
        <v>1950</v>
      </c>
      <c r="G317" s="22">
        <v>23400</v>
      </c>
    </row>
    <row r="318" ht="25" customHeight="1">
      <c r="A318" s="35" t="s">
        <v>425</v>
      </c>
      <c r="B318" s="35"/>
      <c r="C318" s="35"/>
      <c r="D318" s="35"/>
      <c r="E318" s="34">
        <f>SUBTOTAL(9,E317:E317)</f>
      </c>
      <c r="F318" s="34" t="s">
        <v>328</v>
      </c>
      <c r="G318" s="34">
        <f>SUBTOTAL(9,G317:G317)</f>
      </c>
    </row>
    <row r="319" ht="60" customHeight="1">
      <c r="A319" s="14" t="s">
        <v>358</v>
      </c>
      <c r="B319" s="15" t="s">
        <v>446</v>
      </c>
      <c r="C319" s="15"/>
      <c r="D319" s="14" t="s">
        <v>56</v>
      </c>
      <c r="E319" s="22">
        <v>32</v>
      </c>
      <c r="F319" s="22">
        <v>2000</v>
      </c>
      <c r="G319" s="22">
        <v>64000</v>
      </c>
    </row>
    <row r="320" ht="25" customHeight="1">
      <c r="A320" s="35" t="s">
        <v>425</v>
      </c>
      <c r="B320" s="35"/>
      <c r="C320" s="35"/>
      <c r="D320" s="35"/>
      <c r="E320" s="34">
        <f>SUBTOTAL(9,E319:E319)</f>
      </c>
      <c r="F320" s="34" t="s">
        <v>328</v>
      </c>
      <c r="G320" s="34">
        <f>SUBTOTAL(9,G319:G319)</f>
      </c>
    </row>
    <row r="321" ht="60" customHeight="1">
      <c r="A321" s="14" t="s">
        <v>364</v>
      </c>
      <c r="B321" s="15" t="s">
        <v>449</v>
      </c>
      <c r="C321" s="15"/>
      <c r="D321" s="14" t="s">
        <v>56</v>
      </c>
      <c r="E321" s="22">
        <v>12</v>
      </c>
      <c r="F321" s="22">
        <v>1000</v>
      </c>
      <c r="G321" s="22">
        <v>12000</v>
      </c>
    </row>
    <row r="322" ht="25" customHeight="1">
      <c r="A322" s="35" t="s">
        <v>425</v>
      </c>
      <c r="B322" s="35"/>
      <c r="C322" s="35"/>
      <c r="D322" s="35"/>
      <c r="E322" s="34">
        <f>SUBTOTAL(9,E321:E321)</f>
      </c>
      <c r="F322" s="34" t="s">
        <v>328</v>
      </c>
      <c r="G322" s="34">
        <f>SUBTOTAL(9,G321:G321)</f>
      </c>
    </row>
    <row r="323" ht="25" customHeight="1">
      <c r="A323" s="35" t="s">
        <v>426</v>
      </c>
      <c r="B323" s="35"/>
      <c r="C323" s="35"/>
      <c r="D323" s="35"/>
      <c r="E323" s="35"/>
      <c r="F323" s="35"/>
      <c r="G323" s="34">
        <f>SUBTOTAL(9,G311:G322)</f>
      </c>
    </row>
    <row r="324" ht="25" customHeight="1">
</row>
    <row r="325" ht="20" customHeight="1">
      <c r="A325" s="32" t="s">
        <v>300</v>
      </c>
      <c r="B325" s="32"/>
      <c r="C325" s="33" t="s">
        <v>174</v>
      </c>
      <c r="D325" s="33"/>
      <c r="E325" s="33"/>
      <c r="F325" s="33"/>
      <c r="G325" s="33"/>
    </row>
    <row r="326" ht="20" customHeight="1">
      <c r="A326" s="32" t="s">
        <v>301</v>
      </c>
      <c r="B326" s="32"/>
      <c r="C326" s="33" t="s">
        <v>329</v>
      </c>
      <c r="D326" s="33"/>
      <c r="E326" s="33"/>
      <c r="F326" s="33"/>
      <c r="G326" s="33"/>
    </row>
    <row r="327" ht="25" customHeight="1">
      <c r="A327" s="32" t="s">
        <v>303</v>
      </c>
      <c r="B327" s="32"/>
      <c r="C327" s="33" t="s">
        <v>271</v>
      </c>
      <c r="D327" s="33"/>
      <c r="E327" s="33"/>
      <c r="F327" s="33"/>
      <c r="G327" s="33"/>
    </row>
    <row r="328" ht="15" customHeight="1">
</row>
    <row r="329" ht="25" customHeight="1">
      <c r="A329" s="6" t="s">
        <v>450</v>
      </c>
      <c r="B329" s="6"/>
      <c r="C329" s="6"/>
      <c r="D329" s="6"/>
      <c r="E329" s="6"/>
      <c r="F329" s="6"/>
      <c r="G329" s="6"/>
    </row>
    <row r="330" ht="15" customHeight="1">
</row>
    <row r="331" ht="50" customHeight="1">
      <c r="A331" s="14" t="s">
        <v>205</v>
      </c>
      <c r="B331" s="14" t="s">
        <v>389</v>
      </c>
      <c r="C331" s="14"/>
      <c r="D331" s="14" t="s">
        <v>420</v>
      </c>
      <c r="E331" s="14" t="s">
        <v>421</v>
      </c>
      <c r="F331" s="14" t="s">
        <v>422</v>
      </c>
      <c r="G331" s="14" t="s">
        <v>423</v>
      </c>
    </row>
    <row r="332" ht="15" customHeight="1">
      <c r="A332" s="14">
        <v>1</v>
      </c>
      <c r="B332" s="14">
        <v>2</v>
      </c>
      <c r="C332" s="14"/>
      <c r="D332" s="14">
        <v>3</v>
      </c>
      <c r="E332" s="14">
        <v>4</v>
      </c>
      <c r="F332" s="14">
        <v>5</v>
      </c>
      <c r="G332" s="14">
        <v>6</v>
      </c>
    </row>
    <row r="333" ht="40" customHeight="1">
      <c r="A333" s="14" t="s">
        <v>366</v>
      </c>
      <c r="B333" s="15" t="s">
        <v>451</v>
      </c>
      <c r="C333" s="15"/>
      <c r="D333" s="14" t="s">
        <v>56</v>
      </c>
      <c r="E333" s="22">
        <v>1</v>
      </c>
      <c r="F333" s="22">
        <v>35000</v>
      </c>
      <c r="G333" s="22">
        <v>35000</v>
      </c>
    </row>
    <row r="334" ht="25" customHeight="1">
      <c r="A334" s="35" t="s">
        <v>425</v>
      </c>
      <c r="B334" s="35"/>
      <c r="C334" s="35"/>
      <c r="D334" s="35"/>
      <c r="E334" s="34">
        <f>SUBTOTAL(9,E333:E333)</f>
      </c>
      <c r="F334" s="34" t="s">
        <v>328</v>
      </c>
      <c r="G334" s="34">
        <f>SUBTOTAL(9,G333:G333)</f>
      </c>
    </row>
    <row r="335" ht="60" customHeight="1">
      <c r="A335" s="14" t="s">
        <v>370</v>
      </c>
      <c r="B335" s="15" t="s">
        <v>452</v>
      </c>
      <c r="C335" s="15"/>
      <c r="D335" s="14" t="s">
        <v>56</v>
      </c>
      <c r="E335" s="22">
        <v>12</v>
      </c>
      <c r="F335" s="22">
        <v>1000</v>
      </c>
      <c r="G335" s="22">
        <v>12000</v>
      </c>
    </row>
    <row r="336" ht="25" customHeight="1">
      <c r="A336" s="35" t="s">
        <v>425</v>
      </c>
      <c r="B336" s="35"/>
      <c r="C336" s="35"/>
      <c r="D336" s="35"/>
      <c r="E336" s="34">
        <f>SUBTOTAL(9,E335:E335)</f>
      </c>
      <c r="F336" s="34" t="s">
        <v>328</v>
      </c>
      <c r="G336" s="34">
        <f>SUBTOTAL(9,G335:G335)</f>
      </c>
    </row>
    <row r="337" ht="80" customHeight="1">
      <c r="A337" s="14" t="s">
        <v>372</v>
      </c>
      <c r="B337" s="15" t="s">
        <v>453</v>
      </c>
      <c r="C337" s="15"/>
      <c r="D337" s="14" t="s">
        <v>56</v>
      </c>
      <c r="E337" s="22">
        <v>12</v>
      </c>
      <c r="F337" s="22">
        <v>3000</v>
      </c>
      <c r="G337" s="22">
        <v>36000</v>
      </c>
    </row>
    <row r="338" ht="25" customHeight="1">
      <c r="A338" s="35" t="s">
        <v>425</v>
      </c>
      <c r="B338" s="35"/>
      <c r="C338" s="35"/>
      <c r="D338" s="35"/>
      <c r="E338" s="34">
        <f>SUBTOTAL(9,E337:E337)</f>
      </c>
      <c r="F338" s="34" t="s">
        <v>328</v>
      </c>
      <c r="G338" s="34">
        <f>SUBTOTAL(9,G337:G337)</f>
      </c>
    </row>
    <row r="339" ht="80" customHeight="1">
      <c r="A339" s="14" t="s">
        <v>374</v>
      </c>
      <c r="B339" s="15" t="s">
        <v>454</v>
      </c>
      <c r="C339" s="15"/>
      <c r="D339" s="14" t="s">
        <v>56</v>
      </c>
      <c r="E339" s="22">
        <v>1</v>
      </c>
      <c r="F339" s="22">
        <v>90000</v>
      </c>
      <c r="G339" s="22">
        <v>90000</v>
      </c>
    </row>
    <row r="340" ht="25" customHeight="1">
      <c r="A340" s="35" t="s">
        <v>425</v>
      </c>
      <c r="B340" s="35"/>
      <c r="C340" s="35"/>
      <c r="D340" s="35"/>
      <c r="E340" s="34">
        <f>SUBTOTAL(9,E339:E339)</f>
      </c>
      <c r="F340" s="34" t="s">
        <v>328</v>
      </c>
      <c r="G340" s="34">
        <f>SUBTOTAL(9,G339:G339)</f>
      </c>
    </row>
    <row r="341" ht="60" customHeight="1">
      <c r="A341" s="14" t="s">
        <v>376</v>
      </c>
      <c r="B341" s="15" t="s">
        <v>455</v>
      </c>
      <c r="C341" s="15"/>
      <c r="D341" s="14" t="s">
        <v>56</v>
      </c>
      <c r="E341" s="22">
        <v>1</v>
      </c>
      <c r="F341" s="22">
        <v>20000</v>
      </c>
      <c r="G341" s="22">
        <v>20000</v>
      </c>
    </row>
    <row r="342" ht="25" customHeight="1">
      <c r="A342" s="35" t="s">
        <v>425</v>
      </c>
      <c r="B342" s="35"/>
      <c r="C342" s="35"/>
      <c r="D342" s="35"/>
      <c r="E342" s="34">
        <f>SUBTOTAL(9,E341:E341)</f>
      </c>
      <c r="F342" s="34" t="s">
        <v>328</v>
      </c>
      <c r="G342" s="34">
        <f>SUBTOTAL(9,G341:G341)</f>
      </c>
    </row>
    <row r="343" ht="80" customHeight="1">
      <c r="A343" s="14" t="s">
        <v>378</v>
      </c>
      <c r="B343" s="15" t="s">
        <v>456</v>
      </c>
      <c r="C343" s="15"/>
      <c r="D343" s="14" t="s">
        <v>56</v>
      </c>
      <c r="E343" s="22">
        <v>12</v>
      </c>
      <c r="F343" s="22">
        <v>3800</v>
      </c>
      <c r="G343" s="22">
        <v>45600</v>
      </c>
    </row>
    <row r="344" ht="25" customHeight="1">
      <c r="A344" s="35" t="s">
        <v>425</v>
      </c>
      <c r="B344" s="35"/>
      <c r="C344" s="35"/>
      <c r="D344" s="35"/>
      <c r="E344" s="34">
        <f>SUBTOTAL(9,E343:E343)</f>
      </c>
      <c r="F344" s="34" t="s">
        <v>328</v>
      </c>
      <c r="G344" s="34">
        <f>SUBTOTAL(9,G343:G343)</f>
      </c>
    </row>
    <row r="345" ht="40" customHeight="1">
      <c r="A345" s="14" t="s">
        <v>382</v>
      </c>
      <c r="B345" s="15" t="s">
        <v>457</v>
      </c>
      <c r="C345" s="15"/>
      <c r="D345" s="14" t="s">
        <v>56</v>
      </c>
      <c r="E345" s="22">
        <v>1</v>
      </c>
      <c r="F345" s="22">
        <v>15000</v>
      </c>
      <c r="G345" s="22">
        <v>15000</v>
      </c>
    </row>
    <row r="346" ht="25" customHeight="1">
      <c r="A346" s="35" t="s">
        <v>425</v>
      </c>
      <c r="B346" s="35"/>
      <c r="C346" s="35"/>
      <c r="D346" s="35"/>
      <c r="E346" s="34">
        <f>SUBTOTAL(9,E345:E345)</f>
      </c>
      <c r="F346" s="34" t="s">
        <v>328</v>
      </c>
      <c r="G346" s="34">
        <f>SUBTOTAL(9,G345:G345)</f>
      </c>
    </row>
    <row r="347" ht="40" customHeight="1">
      <c r="A347" s="14" t="s">
        <v>458</v>
      </c>
      <c r="B347" s="15" t="s">
        <v>459</v>
      </c>
      <c r="C347" s="15"/>
      <c r="D347" s="14" t="s">
        <v>56</v>
      </c>
      <c r="E347" s="22">
        <v>1</v>
      </c>
      <c r="F347" s="22">
        <v>45000</v>
      </c>
      <c r="G347" s="22">
        <v>45000</v>
      </c>
    </row>
    <row r="348" ht="25" customHeight="1">
      <c r="A348" s="35" t="s">
        <v>425</v>
      </c>
      <c r="B348" s="35"/>
      <c r="C348" s="35"/>
      <c r="D348" s="35"/>
      <c r="E348" s="34">
        <f>SUBTOTAL(9,E347:E347)</f>
      </c>
      <c r="F348" s="34" t="s">
        <v>328</v>
      </c>
      <c r="G348" s="34">
        <f>SUBTOTAL(9,G347:G347)</f>
      </c>
    </row>
    <row r="349" ht="80" customHeight="1">
      <c r="A349" s="14" t="s">
        <v>460</v>
      </c>
      <c r="B349" s="15" t="s">
        <v>461</v>
      </c>
      <c r="C349" s="15"/>
      <c r="D349" s="14" t="s">
        <v>56</v>
      </c>
      <c r="E349" s="22">
        <v>1</v>
      </c>
      <c r="F349" s="22">
        <v>41231.8</v>
      </c>
      <c r="G349" s="22">
        <v>41231.8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80" customHeight="1">
      <c r="A351" s="14" t="s">
        <v>462</v>
      </c>
      <c r="B351" s="15" t="s">
        <v>463</v>
      </c>
      <c r="C351" s="15"/>
      <c r="D351" s="14" t="s">
        <v>56</v>
      </c>
      <c r="E351" s="22">
        <v>1</v>
      </c>
      <c r="F351" s="22">
        <v>25000</v>
      </c>
      <c r="G351" s="22">
        <v>25000</v>
      </c>
    </row>
    <row r="352" ht="25" customHeight="1">
      <c r="A352" s="35" t="s">
        <v>425</v>
      </c>
      <c r="B352" s="35"/>
      <c r="C352" s="35"/>
      <c r="D352" s="35"/>
      <c r="E352" s="34">
        <f>SUBTOTAL(9,E351:E351)</f>
      </c>
      <c r="F352" s="34" t="s">
        <v>328</v>
      </c>
      <c r="G352" s="34">
        <f>SUBTOTAL(9,G351:G351)</f>
      </c>
    </row>
    <row r="353" ht="25" customHeight="1">
      <c r="A353" s="35" t="s">
        <v>426</v>
      </c>
      <c r="B353" s="35"/>
      <c r="C353" s="35"/>
      <c r="D353" s="35"/>
      <c r="E353" s="35"/>
      <c r="F353" s="35"/>
      <c r="G353" s="34">
        <f>SUBTOTAL(9,G333:G352)</f>
      </c>
    </row>
    <row r="354" ht="25" customHeight="1">
</row>
    <row r="355" ht="20" customHeight="1">
      <c r="A355" s="32" t="s">
        <v>300</v>
      </c>
      <c r="B355" s="32"/>
      <c r="C355" s="33" t="s">
        <v>174</v>
      </c>
      <c r="D355" s="33"/>
      <c r="E355" s="33"/>
      <c r="F355" s="33"/>
      <c r="G355" s="33"/>
    </row>
    <row r="356" ht="20" customHeight="1">
      <c r="A356" s="32" t="s">
        <v>301</v>
      </c>
      <c r="B356" s="32"/>
      <c r="C356" s="33" t="s">
        <v>329</v>
      </c>
      <c r="D356" s="33"/>
      <c r="E356" s="33"/>
      <c r="F356" s="33"/>
      <c r="G356" s="33"/>
    </row>
    <row r="357" ht="25" customHeight="1">
      <c r="A357" s="32" t="s">
        <v>303</v>
      </c>
      <c r="B357" s="32"/>
      <c r="C357" s="33" t="s">
        <v>271</v>
      </c>
      <c r="D357" s="33"/>
      <c r="E357" s="33"/>
      <c r="F357" s="33"/>
      <c r="G357" s="33"/>
    </row>
    <row r="358" ht="15" customHeight="1">
</row>
    <row r="359" ht="25" customHeight="1">
      <c r="A359" s="6" t="s">
        <v>464</v>
      </c>
      <c r="B359" s="6"/>
      <c r="C359" s="6"/>
      <c r="D359" s="6"/>
      <c r="E359" s="6"/>
      <c r="F359" s="6"/>
      <c r="G359" s="6"/>
    </row>
    <row r="360" ht="15" customHeight="1">
</row>
    <row r="361" ht="50" customHeight="1">
      <c r="A361" s="14" t="s">
        <v>205</v>
      </c>
      <c r="B361" s="14" t="s">
        <v>389</v>
      </c>
      <c r="C361" s="14"/>
      <c r="D361" s="14" t="s">
        <v>420</v>
      </c>
      <c r="E361" s="14" t="s">
        <v>421</v>
      </c>
      <c r="F361" s="14" t="s">
        <v>422</v>
      </c>
      <c r="G361" s="14" t="s">
        <v>423</v>
      </c>
    </row>
    <row r="362" ht="15" customHeight="1">
      <c r="A362" s="14">
        <v>1</v>
      </c>
      <c r="B362" s="14">
        <v>2</v>
      </c>
      <c r="C362" s="14"/>
      <c r="D362" s="14">
        <v>3</v>
      </c>
      <c r="E362" s="14">
        <v>4</v>
      </c>
      <c r="F362" s="14">
        <v>5</v>
      </c>
      <c r="G362" s="14">
        <v>6</v>
      </c>
    </row>
    <row r="363" ht="60" customHeight="1">
      <c r="A363" s="14" t="s">
        <v>368</v>
      </c>
      <c r="B363" s="15" t="s">
        <v>465</v>
      </c>
      <c r="C363" s="15"/>
      <c r="D363" s="14" t="s">
        <v>56</v>
      </c>
      <c r="E363" s="22">
        <v>1</v>
      </c>
      <c r="F363" s="22">
        <v>6673.62</v>
      </c>
      <c r="G363" s="22">
        <v>6673.62</v>
      </c>
    </row>
    <row r="364" ht="25" customHeight="1">
      <c r="A364" s="35" t="s">
        <v>425</v>
      </c>
      <c r="B364" s="35"/>
      <c r="C364" s="35"/>
      <c r="D364" s="35"/>
      <c r="E364" s="34">
        <f>SUBTOTAL(9,E363:E363)</f>
      </c>
      <c r="F364" s="34" t="s">
        <v>328</v>
      </c>
      <c r="G364" s="34">
        <f>SUBTOTAL(9,G363:G363)</f>
      </c>
    </row>
    <row r="365" ht="60" customHeight="1">
      <c r="A365" s="14" t="s">
        <v>466</v>
      </c>
      <c r="B365" s="15" t="s">
        <v>467</v>
      </c>
      <c r="C365" s="15"/>
      <c r="D365" s="14" t="s">
        <v>56</v>
      </c>
      <c r="E365" s="22">
        <v>50</v>
      </c>
      <c r="F365" s="22">
        <v>500</v>
      </c>
      <c r="G365" s="22">
        <v>25000</v>
      </c>
    </row>
    <row r="366" ht="25" customHeight="1">
      <c r="A366" s="35" t="s">
        <v>425</v>
      </c>
      <c r="B366" s="35"/>
      <c r="C366" s="35"/>
      <c r="D366" s="35"/>
      <c r="E366" s="34">
        <f>SUBTOTAL(9,E365:E365)</f>
      </c>
      <c r="F366" s="34" t="s">
        <v>328</v>
      </c>
      <c r="G366" s="34">
        <f>SUBTOTAL(9,G365:G365)</f>
      </c>
    </row>
    <row r="367" ht="25" customHeight="1">
      <c r="A367" s="35" t="s">
        <v>426</v>
      </c>
      <c r="B367" s="35"/>
      <c r="C367" s="35"/>
      <c r="D367" s="35"/>
      <c r="E367" s="35"/>
      <c r="F367" s="35"/>
      <c r="G367" s="34">
        <f>SUBTOTAL(9,G363:G366)</f>
      </c>
    </row>
    <row r="368" ht="25" customHeight="1">
</row>
    <row r="369" ht="20" customHeight="1">
      <c r="A369" s="32" t="s">
        <v>300</v>
      </c>
      <c r="B369" s="32"/>
      <c r="C369" s="33" t="s">
        <v>174</v>
      </c>
      <c r="D369" s="33"/>
      <c r="E369" s="33"/>
      <c r="F369" s="33"/>
      <c r="G369" s="33"/>
    </row>
    <row r="370" ht="20" customHeight="1">
      <c r="A370" s="32" t="s">
        <v>301</v>
      </c>
      <c r="B370" s="32"/>
      <c r="C370" s="33" t="s">
        <v>329</v>
      </c>
      <c r="D370" s="33"/>
      <c r="E370" s="33"/>
      <c r="F370" s="33"/>
      <c r="G370" s="33"/>
    </row>
    <row r="371" ht="25" customHeight="1">
      <c r="A371" s="32" t="s">
        <v>303</v>
      </c>
      <c r="B371" s="32"/>
      <c r="C371" s="33" t="s">
        <v>271</v>
      </c>
      <c r="D371" s="33"/>
      <c r="E371" s="33"/>
      <c r="F371" s="33"/>
      <c r="G371" s="33"/>
    </row>
    <row r="372" ht="15" customHeight="1">
</row>
    <row r="373" ht="25" customHeight="1">
      <c r="A373" s="6" t="s">
        <v>473</v>
      </c>
      <c r="B373" s="6"/>
      <c r="C373" s="6"/>
      <c r="D373" s="6"/>
      <c r="E373" s="6"/>
      <c r="F373" s="6"/>
      <c r="G373" s="6"/>
    </row>
    <row r="374" ht="15" customHeight="1">
</row>
    <row r="375" ht="50" customHeight="1">
      <c r="A375" s="14" t="s">
        <v>205</v>
      </c>
      <c r="B375" s="14" t="s">
        <v>389</v>
      </c>
      <c r="C375" s="14"/>
      <c r="D375" s="14" t="s">
        <v>420</v>
      </c>
      <c r="E375" s="14" t="s">
        <v>421</v>
      </c>
      <c r="F375" s="14" t="s">
        <v>422</v>
      </c>
      <c r="G375" s="14" t="s">
        <v>423</v>
      </c>
    </row>
    <row r="376" ht="15" customHeight="1">
      <c r="A376" s="14">
        <v>1</v>
      </c>
      <c r="B376" s="14">
        <v>2</v>
      </c>
      <c r="C376" s="14"/>
      <c r="D376" s="14">
        <v>3</v>
      </c>
      <c r="E376" s="14">
        <v>4</v>
      </c>
      <c r="F376" s="14">
        <v>5</v>
      </c>
      <c r="G376" s="14">
        <v>6</v>
      </c>
    </row>
    <row r="377" ht="40" customHeight="1">
      <c r="A377" s="14" t="s">
        <v>319</v>
      </c>
      <c r="B377" s="15" t="s">
        <v>474</v>
      </c>
      <c r="C377" s="15"/>
      <c r="D377" s="14" t="s">
        <v>56</v>
      </c>
      <c r="E377" s="22">
        <v>1</v>
      </c>
      <c r="F377" s="22">
        <v>200000</v>
      </c>
      <c r="G377" s="22">
        <v>200000</v>
      </c>
    </row>
    <row r="378" ht="25" customHeight="1">
      <c r="A378" s="35" t="s">
        <v>425</v>
      </c>
      <c r="B378" s="35"/>
      <c r="C378" s="35"/>
      <c r="D378" s="35"/>
      <c r="E378" s="34">
        <f>SUBTOTAL(9,E377:E377)</f>
      </c>
      <c r="F378" s="34" t="s">
        <v>328</v>
      </c>
      <c r="G378" s="34">
        <f>SUBTOTAL(9,G377:G377)</f>
      </c>
    </row>
    <row r="379" ht="25" customHeight="1">
      <c r="A379" s="35" t="s">
        <v>426</v>
      </c>
      <c r="B379" s="35"/>
      <c r="C379" s="35"/>
      <c r="D379" s="35"/>
      <c r="E379" s="35"/>
      <c r="F379" s="35"/>
      <c r="G379" s="34">
        <f>SUBTOTAL(9,G377:G378)</f>
      </c>
    </row>
    <row r="380" ht="25" customHeight="1">
</row>
    <row r="381" ht="20" customHeight="1">
      <c r="A381" s="32" t="s">
        <v>300</v>
      </c>
      <c r="B381" s="32"/>
      <c r="C381" s="33" t="s">
        <v>174</v>
      </c>
      <c r="D381" s="33"/>
      <c r="E381" s="33"/>
      <c r="F381" s="33"/>
      <c r="G381" s="33"/>
    </row>
    <row r="382" ht="20" customHeight="1">
      <c r="A382" s="32" t="s">
        <v>301</v>
      </c>
      <c r="B382" s="32"/>
      <c r="C382" s="33" t="s">
        <v>329</v>
      </c>
      <c r="D382" s="33"/>
      <c r="E382" s="33"/>
      <c r="F382" s="33"/>
      <c r="G382" s="33"/>
    </row>
    <row r="383" ht="25" customHeight="1">
      <c r="A383" s="32" t="s">
        <v>303</v>
      </c>
      <c r="B383" s="32"/>
      <c r="C383" s="33" t="s">
        <v>271</v>
      </c>
      <c r="D383" s="33"/>
      <c r="E383" s="33"/>
      <c r="F383" s="33"/>
      <c r="G383" s="33"/>
    </row>
    <row r="384" ht="15" customHeight="1">
</row>
    <row r="385" ht="25" customHeight="1">
      <c r="A385" s="6" t="s">
        <v>475</v>
      </c>
      <c r="B385" s="6"/>
      <c r="C385" s="6"/>
      <c r="D385" s="6"/>
      <c r="E385" s="6"/>
      <c r="F385" s="6"/>
      <c r="G385" s="6"/>
    </row>
    <row r="386" ht="15" customHeight="1">
</row>
    <row r="387" ht="50" customHeight="1">
      <c r="A387" s="14" t="s">
        <v>205</v>
      </c>
      <c r="B387" s="14" t="s">
        <v>389</v>
      </c>
      <c r="C387" s="14"/>
      <c r="D387" s="14" t="s">
        <v>420</v>
      </c>
      <c r="E387" s="14" t="s">
        <v>421</v>
      </c>
      <c r="F387" s="14" t="s">
        <v>422</v>
      </c>
      <c r="G387" s="14" t="s">
        <v>423</v>
      </c>
    </row>
    <row r="388" ht="15" customHeight="1">
      <c r="A388" s="14">
        <v>1</v>
      </c>
      <c r="B388" s="14">
        <v>2</v>
      </c>
      <c r="C388" s="14"/>
      <c r="D388" s="14">
        <v>3</v>
      </c>
      <c r="E388" s="14">
        <v>4</v>
      </c>
      <c r="F388" s="14">
        <v>5</v>
      </c>
      <c r="G388" s="14">
        <v>6</v>
      </c>
    </row>
    <row r="389" ht="40" customHeight="1">
      <c r="A389" s="14" t="s">
        <v>316</v>
      </c>
      <c r="B389" s="15" t="s">
        <v>476</v>
      </c>
      <c r="C389" s="15"/>
      <c r="D389" s="14" t="s">
        <v>56</v>
      </c>
      <c r="E389" s="22">
        <v>1620</v>
      </c>
      <c r="F389" s="22">
        <v>142.79</v>
      </c>
      <c r="G389" s="22">
        <v>231319.8</v>
      </c>
    </row>
    <row r="390" ht="40" customHeight="1">
      <c r="A390" s="14" t="s">
        <v>316</v>
      </c>
      <c r="B390" s="15" t="s">
        <v>476</v>
      </c>
      <c r="C390" s="15"/>
      <c r="D390" s="14" t="s">
        <v>56</v>
      </c>
      <c r="E390" s="22">
        <v>9880</v>
      </c>
      <c r="F390" s="22">
        <v>285.56</v>
      </c>
      <c r="G390" s="22">
        <v>2821332.8</v>
      </c>
    </row>
    <row r="391" ht="25" customHeight="1">
      <c r="A391" s="35" t="s">
        <v>425</v>
      </c>
      <c r="B391" s="35"/>
      <c r="C391" s="35"/>
      <c r="D391" s="35"/>
      <c r="E391" s="34">
        <f>SUBTOTAL(9,E389:E390)</f>
      </c>
      <c r="F391" s="34" t="s">
        <v>328</v>
      </c>
      <c r="G391" s="34">
        <f>SUBTOTAL(9,G389:G390)</f>
      </c>
    </row>
    <row r="392" ht="25" customHeight="1">
      <c r="A392" s="35" t="s">
        <v>426</v>
      </c>
      <c r="B392" s="35"/>
      <c r="C392" s="35"/>
      <c r="D392" s="35"/>
      <c r="E392" s="35"/>
      <c r="F392" s="35"/>
      <c r="G392" s="34">
        <f>SUBTOTAL(9,G389:G391)</f>
      </c>
    </row>
    <row r="393" ht="25" customHeight="1">
</row>
    <row r="394" ht="20" customHeight="1">
      <c r="A394" s="32" t="s">
        <v>300</v>
      </c>
      <c r="B394" s="32"/>
      <c r="C394" s="33" t="s">
        <v>174</v>
      </c>
      <c r="D394" s="33"/>
      <c r="E394" s="33"/>
      <c r="F394" s="33"/>
      <c r="G394" s="33"/>
    </row>
    <row r="395" ht="20" customHeight="1">
      <c r="A395" s="32" t="s">
        <v>301</v>
      </c>
      <c r="B395" s="32"/>
      <c r="C395" s="33" t="s">
        <v>329</v>
      </c>
      <c r="D395" s="33"/>
      <c r="E395" s="33"/>
      <c r="F395" s="33"/>
      <c r="G395" s="33"/>
    </row>
    <row r="396" ht="25" customHeight="1">
      <c r="A396" s="32" t="s">
        <v>303</v>
      </c>
      <c r="B396" s="32"/>
      <c r="C396" s="33" t="s">
        <v>271</v>
      </c>
      <c r="D396" s="33"/>
      <c r="E396" s="33"/>
      <c r="F396" s="33"/>
      <c r="G396" s="33"/>
    </row>
    <row r="397" ht="15" customHeight="1">
</row>
    <row r="398" ht="25" customHeight="1">
      <c r="A398" s="6" t="s">
        <v>477</v>
      </c>
      <c r="B398" s="6"/>
      <c r="C398" s="6"/>
      <c r="D398" s="6"/>
      <c r="E398" s="6"/>
      <c r="F398" s="6"/>
      <c r="G398" s="6"/>
    </row>
    <row r="399" ht="15" customHeight="1">
</row>
    <row r="400" ht="50" customHeight="1">
      <c r="A400" s="14" t="s">
        <v>205</v>
      </c>
      <c r="B400" s="14" t="s">
        <v>389</v>
      </c>
      <c r="C400" s="14"/>
      <c r="D400" s="14" t="s">
        <v>420</v>
      </c>
      <c r="E400" s="14" t="s">
        <v>421</v>
      </c>
      <c r="F400" s="14" t="s">
        <v>422</v>
      </c>
      <c r="G400" s="14" t="s">
        <v>423</v>
      </c>
    </row>
    <row r="401" ht="15" customHeight="1">
      <c r="A401" s="14">
        <v>1</v>
      </c>
      <c r="B401" s="14">
        <v>2</v>
      </c>
      <c r="C401" s="14"/>
      <c r="D401" s="14">
        <v>3</v>
      </c>
      <c r="E401" s="14">
        <v>4</v>
      </c>
      <c r="F401" s="14">
        <v>5</v>
      </c>
      <c r="G401" s="14">
        <v>6</v>
      </c>
    </row>
    <row r="402" ht="60" customHeight="1">
      <c r="A402" s="14" t="s">
        <v>321</v>
      </c>
      <c r="B402" s="15" t="s">
        <v>478</v>
      </c>
      <c r="C402" s="15"/>
      <c r="D402" s="14" t="s">
        <v>56</v>
      </c>
      <c r="E402" s="22">
        <v>10000</v>
      </c>
      <c r="F402" s="22">
        <v>50</v>
      </c>
      <c r="G402" s="22">
        <v>500000</v>
      </c>
    </row>
    <row r="403" ht="25" customHeight="1">
      <c r="A403" s="35" t="s">
        <v>425</v>
      </c>
      <c r="B403" s="35"/>
      <c r="C403" s="35"/>
      <c r="D403" s="35"/>
      <c r="E403" s="34">
        <f>SUBTOTAL(9,E402:E402)</f>
      </c>
      <c r="F403" s="34" t="s">
        <v>328</v>
      </c>
      <c r="G403" s="34">
        <f>SUBTOTAL(9,G402:G402)</f>
      </c>
    </row>
    <row r="404" ht="25" customHeight="1">
      <c r="A404" s="35" t="s">
        <v>426</v>
      </c>
      <c r="B404" s="35"/>
      <c r="C404" s="35"/>
      <c r="D404" s="35"/>
      <c r="E404" s="35"/>
      <c r="F404" s="35"/>
      <c r="G404" s="34">
        <f>SUBTOTAL(9,G402:G403)</f>
      </c>
    </row>
    <row r="405" ht="25" customHeight="1">
</row>
    <row r="406" ht="20" customHeight="1">
      <c r="A406" s="32" t="s">
        <v>300</v>
      </c>
      <c r="B406" s="32"/>
      <c r="C406" s="33" t="s">
        <v>174</v>
      </c>
      <c r="D406" s="33"/>
      <c r="E406" s="33"/>
      <c r="F406" s="33"/>
      <c r="G406" s="33"/>
    </row>
    <row r="407" ht="20" customHeight="1">
      <c r="A407" s="32" t="s">
        <v>301</v>
      </c>
      <c r="B407" s="32"/>
      <c r="C407" s="33" t="s">
        <v>329</v>
      </c>
      <c r="D407" s="33"/>
      <c r="E407" s="33"/>
      <c r="F407" s="33"/>
      <c r="G407" s="33"/>
    </row>
    <row r="408" ht="25" customHeight="1">
      <c r="A408" s="32" t="s">
        <v>303</v>
      </c>
      <c r="B408" s="32"/>
      <c r="C408" s="33" t="s">
        <v>271</v>
      </c>
      <c r="D408" s="33"/>
      <c r="E408" s="33"/>
      <c r="F408" s="33"/>
      <c r="G408" s="33"/>
    </row>
    <row r="409" ht="15" customHeight="1">
</row>
    <row r="410" ht="25" customHeight="1">
      <c r="A410" s="6" t="s">
        <v>427</v>
      </c>
      <c r="B410" s="6"/>
      <c r="C410" s="6"/>
      <c r="D410" s="6"/>
      <c r="E410" s="6"/>
      <c r="F410" s="6"/>
      <c r="G410" s="6"/>
    </row>
    <row r="411" ht="15" customHeight="1">
</row>
    <row r="412" ht="50" customHeight="1">
      <c r="A412" s="14" t="s">
        <v>205</v>
      </c>
      <c r="B412" s="14" t="s">
        <v>389</v>
      </c>
      <c r="C412" s="14"/>
      <c r="D412" s="14" t="s">
        <v>420</v>
      </c>
      <c r="E412" s="14" t="s">
        <v>421</v>
      </c>
      <c r="F412" s="14" t="s">
        <v>422</v>
      </c>
      <c r="G412" s="14" t="s">
        <v>423</v>
      </c>
    </row>
    <row r="413" ht="15" customHeight="1">
      <c r="A413" s="14">
        <v>1</v>
      </c>
      <c r="B413" s="14">
        <v>2</v>
      </c>
      <c r="C413" s="14"/>
      <c r="D413" s="14">
        <v>3</v>
      </c>
      <c r="E413" s="14">
        <v>4</v>
      </c>
      <c r="F413" s="14">
        <v>5</v>
      </c>
      <c r="G413" s="14">
        <v>6</v>
      </c>
    </row>
    <row r="414" ht="40" customHeight="1">
      <c r="A414" s="14" t="s">
        <v>428</v>
      </c>
      <c r="B414" s="15" t="s">
        <v>479</v>
      </c>
      <c r="C414" s="15"/>
      <c r="D414" s="14" t="s">
        <v>56</v>
      </c>
      <c r="E414" s="22">
        <v>1</v>
      </c>
      <c r="F414" s="22">
        <v>50000</v>
      </c>
      <c r="G414" s="22">
        <v>50000</v>
      </c>
    </row>
    <row r="415" ht="25" customHeight="1">
      <c r="A415" s="35" t="s">
        <v>425</v>
      </c>
      <c r="B415" s="35"/>
      <c r="C415" s="35"/>
      <c r="D415" s="35"/>
      <c r="E415" s="34">
        <f>SUBTOTAL(9,E414:E414)</f>
      </c>
      <c r="F415" s="34" t="s">
        <v>328</v>
      </c>
      <c r="G415" s="34">
        <f>SUBTOTAL(9,G414:G414)</f>
      </c>
    </row>
    <row r="416" ht="25" customHeight="1">
      <c r="A416" s="35" t="s">
        <v>426</v>
      </c>
      <c r="B416" s="35"/>
      <c r="C416" s="35"/>
      <c r="D416" s="35"/>
      <c r="E416" s="35"/>
      <c r="F416" s="35"/>
      <c r="G416" s="34">
        <f>SUBTOTAL(9,G414:G415)</f>
      </c>
    </row>
    <row r="417" ht="25" customHeight="1">
</row>
    <row r="418" ht="20" customHeight="1">
      <c r="A418" s="32" t="s">
        <v>300</v>
      </c>
      <c r="B418" s="32"/>
      <c r="C418" s="33" t="s">
        <v>174</v>
      </c>
      <c r="D418" s="33"/>
      <c r="E418" s="33"/>
      <c r="F418" s="33"/>
      <c r="G418" s="33"/>
    </row>
    <row r="419" ht="20" customHeight="1">
      <c r="A419" s="32" t="s">
        <v>301</v>
      </c>
      <c r="B419" s="32"/>
      <c r="C419" s="33" t="s">
        <v>329</v>
      </c>
      <c r="D419" s="33"/>
      <c r="E419" s="33"/>
      <c r="F419" s="33"/>
      <c r="G419" s="33"/>
    </row>
    <row r="420" ht="25" customHeight="1">
      <c r="A420" s="32" t="s">
        <v>303</v>
      </c>
      <c r="B420" s="32"/>
      <c r="C420" s="33" t="s">
        <v>271</v>
      </c>
      <c r="D420" s="33"/>
      <c r="E420" s="33"/>
      <c r="F420" s="33"/>
      <c r="G420" s="33"/>
    </row>
    <row r="421" ht="15" customHeight="1">
</row>
    <row r="422" ht="25" customHeight="1">
      <c r="A422" s="6" t="s">
        <v>480</v>
      </c>
      <c r="B422" s="6"/>
      <c r="C422" s="6"/>
      <c r="D422" s="6"/>
      <c r="E422" s="6"/>
      <c r="F422" s="6"/>
      <c r="G422" s="6"/>
    </row>
    <row r="423" ht="15" customHeight="1">
</row>
    <row r="424" ht="50" customHeight="1">
      <c r="A424" s="14" t="s">
        <v>205</v>
      </c>
      <c r="B424" s="14" t="s">
        <v>389</v>
      </c>
      <c r="C424" s="14"/>
      <c r="D424" s="14" t="s">
        <v>420</v>
      </c>
      <c r="E424" s="14" t="s">
        <v>421</v>
      </c>
      <c r="F424" s="14" t="s">
        <v>422</v>
      </c>
      <c r="G424" s="14" t="s">
        <v>423</v>
      </c>
    </row>
    <row r="425" ht="15" customHeight="1">
      <c r="A425" s="14">
        <v>1</v>
      </c>
      <c r="B425" s="14">
        <v>2</v>
      </c>
      <c r="C425" s="14"/>
      <c r="D425" s="14">
        <v>3</v>
      </c>
      <c r="E425" s="14">
        <v>4</v>
      </c>
      <c r="F425" s="14">
        <v>5</v>
      </c>
      <c r="G425" s="14">
        <v>6</v>
      </c>
    </row>
    <row r="426" ht="40" customHeight="1">
      <c r="A426" s="14" t="s">
        <v>317</v>
      </c>
      <c r="B426" s="15" t="s">
        <v>481</v>
      </c>
      <c r="C426" s="15"/>
      <c r="D426" s="14" t="s">
        <v>56</v>
      </c>
      <c r="E426" s="22">
        <v>40</v>
      </c>
      <c r="F426" s="22">
        <v>42461.64</v>
      </c>
      <c r="G426" s="22">
        <v>1698465.6</v>
      </c>
    </row>
    <row r="427" ht="25" customHeight="1">
      <c r="A427" s="35" t="s">
        <v>425</v>
      </c>
      <c r="B427" s="35"/>
      <c r="C427" s="35"/>
      <c r="D427" s="35"/>
      <c r="E427" s="34">
        <f>SUBTOTAL(9,E426:E426)</f>
      </c>
      <c r="F427" s="34" t="s">
        <v>328</v>
      </c>
      <c r="G427" s="34">
        <f>SUBTOTAL(9,G426:G426)</f>
      </c>
    </row>
    <row r="428" ht="25" customHeight="1">
      <c r="A428" s="35" t="s">
        <v>426</v>
      </c>
      <c r="B428" s="35"/>
      <c r="C428" s="35"/>
      <c r="D428" s="35"/>
      <c r="E428" s="35"/>
      <c r="F428" s="35"/>
      <c r="G428" s="34">
        <f>SUBTOTAL(9,G426:G427)</f>
      </c>
    </row>
    <row r="429" ht="25" customHeight="1">
</row>
    <row r="430" ht="20" customHeight="1">
      <c r="A430" s="32" t="s">
        <v>300</v>
      </c>
      <c r="B430" s="32"/>
      <c r="C430" s="33" t="s">
        <v>174</v>
      </c>
      <c r="D430" s="33"/>
      <c r="E430" s="33"/>
      <c r="F430" s="33"/>
      <c r="G430" s="33"/>
    </row>
    <row r="431" ht="20" customHeight="1">
      <c r="A431" s="32" t="s">
        <v>301</v>
      </c>
      <c r="B431" s="32"/>
      <c r="C431" s="33" t="s">
        <v>329</v>
      </c>
      <c r="D431" s="33"/>
      <c r="E431" s="33"/>
      <c r="F431" s="33"/>
      <c r="G431" s="33"/>
    </row>
    <row r="432" ht="25" customHeight="1">
      <c r="A432" s="32" t="s">
        <v>303</v>
      </c>
      <c r="B432" s="32"/>
      <c r="C432" s="33" t="s">
        <v>271</v>
      </c>
      <c r="D432" s="33"/>
      <c r="E432" s="33"/>
      <c r="F432" s="33"/>
      <c r="G432" s="33"/>
    </row>
    <row r="433" ht="15" customHeight="1">
</row>
    <row r="434" ht="25" customHeight="1">
      <c r="A434" s="6" t="s">
        <v>430</v>
      </c>
      <c r="B434" s="6"/>
      <c r="C434" s="6"/>
      <c r="D434" s="6"/>
      <c r="E434" s="6"/>
      <c r="F434" s="6"/>
      <c r="G434" s="6"/>
    </row>
    <row r="435" ht="15" customHeight="1">
</row>
    <row r="436" ht="50" customHeight="1">
      <c r="A436" s="14" t="s">
        <v>205</v>
      </c>
      <c r="B436" s="14" t="s">
        <v>389</v>
      </c>
      <c r="C436" s="14"/>
      <c r="D436" s="14" t="s">
        <v>420</v>
      </c>
      <c r="E436" s="14" t="s">
        <v>421</v>
      </c>
      <c r="F436" s="14" t="s">
        <v>422</v>
      </c>
      <c r="G436" s="14" t="s">
        <v>423</v>
      </c>
    </row>
    <row r="437" ht="15" customHeight="1">
      <c r="A437" s="14">
        <v>1</v>
      </c>
      <c r="B437" s="14">
        <v>2</v>
      </c>
      <c r="C437" s="14"/>
      <c r="D437" s="14">
        <v>3</v>
      </c>
      <c r="E437" s="14">
        <v>4</v>
      </c>
      <c r="F437" s="14">
        <v>5</v>
      </c>
      <c r="G437" s="14">
        <v>6</v>
      </c>
    </row>
    <row r="438" ht="60" customHeight="1">
      <c r="A438" s="14" t="s">
        <v>320</v>
      </c>
      <c r="B438" s="15" t="s">
        <v>482</v>
      </c>
      <c r="C438" s="15"/>
      <c r="D438" s="14" t="s">
        <v>56</v>
      </c>
      <c r="E438" s="22">
        <v>1</v>
      </c>
      <c r="F438" s="22">
        <v>150000</v>
      </c>
      <c r="G438" s="22">
        <v>150000</v>
      </c>
    </row>
    <row r="439" ht="25" customHeight="1">
      <c r="A439" s="35" t="s">
        <v>425</v>
      </c>
      <c r="B439" s="35"/>
      <c r="C439" s="35"/>
      <c r="D439" s="35"/>
      <c r="E439" s="34">
        <f>SUBTOTAL(9,E438:E438)</f>
      </c>
      <c r="F439" s="34" t="s">
        <v>328</v>
      </c>
      <c r="G439" s="34">
        <f>SUBTOTAL(9,G438:G438)</f>
      </c>
    </row>
    <row r="440" ht="40" customHeight="1">
      <c r="A440" s="14" t="s">
        <v>322</v>
      </c>
      <c r="B440" s="15" t="s">
        <v>483</v>
      </c>
      <c r="C440" s="15"/>
      <c r="D440" s="14" t="s">
        <v>56</v>
      </c>
      <c r="E440" s="22">
        <v>1</v>
      </c>
      <c r="F440" s="22">
        <v>120000</v>
      </c>
      <c r="G440" s="22">
        <v>120000</v>
      </c>
    </row>
    <row r="441" ht="25" customHeight="1">
      <c r="A441" s="35" t="s">
        <v>425</v>
      </c>
      <c r="B441" s="35"/>
      <c r="C441" s="35"/>
      <c r="D441" s="35"/>
      <c r="E441" s="34">
        <f>SUBTOTAL(9,E440:E440)</f>
      </c>
      <c r="F441" s="34" t="s">
        <v>328</v>
      </c>
      <c r="G441" s="34">
        <f>SUBTOTAL(9,G440:G440)</f>
      </c>
    </row>
    <row r="442" ht="40" customHeight="1">
      <c r="A442" s="14" t="s">
        <v>323</v>
      </c>
      <c r="B442" s="15" t="s">
        <v>484</v>
      </c>
      <c r="C442" s="15"/>
      <c r="D442" s="14" t="s">
        <v>56</v>
      </c>
      <c r="E442" s="22">
        <v>1</v>
      </c>
      <c r="F442" s="22">
        <v>278823.18</v>
      </c>
      <c r="G442" s="22">
        <v>278823.18</v>
      </c>
    </row>
    <row r="443" ht="25" customHeight="1">
      <c r="A443" s="35" t="s">
        <v>425</v>
      </c>
      <c r="B443" s="35"/>
      <c r="C443" s="35"/>
      <c r="D443" s="35"/>
      <c r="E443" s="34">
        <f>SUBTOTAL(9,E442:E442)</f>
      </c>
      <c r="F443" s="34" t="s">
        <v>328</v>
      </c>
      <c r="G443" s="34">
        <f>SUBTOTAL(9,G442:G442)</f>
      </c>
    </row>
    <row r="444" ht="25" customHeight="1">
      <c r="A444" s="35" t="s">
        <v>426</v>
      </c>
      <c r="B444" s="35"/>
      <c r="C444" s="35"/>
      <c r="D444" s="35"/>
      <c r="E444" s="35"/>
      <c r="F444" s="35"/>
      <c r="G444" s="34">
        <f>SUBTOTAL(9,G438:G443)</f>
      </c>
    </row>
    <row r="445" ht="25" customHeight="1">
</row>
    <row r="446" ht="20" customHeight="1">
      <c r="A446" s="32" t="s">
        <v>300</v>
      </c>
      <c r="B446" s="32"/>
      <c r="C446" s="33" t="s">
        <v>180</v>
      </c>
      <c r="D446" s="33"/>
      <c r="E446" s="33"/>
      <c r="F446" s="33"/>
      <c r="G446" s="33"/>
    </row>
    <row r="447" ht="20" customHeight="1">
      <c r="A447" s="32" t="s">
        <v>301</v>
      </c>
      <c r="B447" s="32"/>
      <c r="C447" s="33" t="s">
        <v>329</v>
      </c>
      <c r="D447" s="33"/>
      <c r="E447" s="33"/>
      <c r="F447" s="33"/>
      <c r="G447" s="33"/>
    </row>
    <row r="448" ht="25" customHeight="1">
      <c r="A448" s="32" t="s">
        <v>303</v>
      </c>
      <c r="B448" s="32"/>
      <c r="C448" s="33" t="s">
        <v>271</v>
      </c>
      <c r="D448" s="33"/>
      <c r="E448" s="33"/>
      <c r="F448" s="33"/>
      <c r="G448" s="33"/>
    </row>
    <row r="449" ht="15" customHeight="1">
</row>
    <row r="450" ht="25" customHeight="1">
      <c r="A450" s="6" t="s">
        <v>438</v>
      </c>
      <c r="B450" s="6"/>
      <c r="C450" s="6"/>
      <c r="D450" s="6"/>
      <c r="E450" s="6"/>
      <c r="F450" s="6"/>
      <c r="G450" s="6"/>
    </row>
    <row r="451" ht="15" customHeight="1">
</row>
    <row r="452" ht="50" customHeight="1">
      <c r="A452" s="14" t="s">
        <v>205</v>
      </c>
      <c r="B452" s="14" t="s">
        <v>389</v>
      </c>
      <c r="C452" s="14"/>
      <c r="D452" s="14" t="s">
        <v>420</v>
      </c>
      <c r="E452" s="14" t="s">
        <v>421</v>
      </c>
      <c r="F452" s="14" t="s">
        <v>422</v>
      </c>
      <c r="G452" s="14" t="s">
        <v>423</v>
      </c>
    </row>
    <row r="453" ht="15" customHeight="1">
      <c r="A453" s="14">
        <v>1</v>
      </c>
      <c r="B453" s="14">
        <v>2</v>
      </c>
      <c r="C453" s="14"/>
      <c r="D453" s="14">
        <v>3</v>
      </c>
      <c r="E453" s="14">
        <v>4</v>
      </c>
      <c r="F453" s="14">
        <v>5</v>
      </c>
      <c r="G453" s="14">
        <v>6</v>
      </c>
    </row>
    <row r="454" ht="60" customHeight="1">
      <c r="A454" s="14" t="s">
        <v>344</v>
      </c>
      <c r="B454" s="15" t="s">
        <v>490</v>
      </c>
      <c r="C454" s="15"/>
      <c r="D454" s="14" t="s">
        <v>56</v>
      </c>
      <c r="E454" s="22">
        <v>1</v>
      </c>
      <c r="F454" s="22">
        <v>370000</v>
      </c>
      <c r="G454" s="22">
        <v>370000</v>
      </c>
    </row>
    <row r="455" ht="25" customHeight="1">
      <c r="A455" s="35" t="s">
        <v>425</v>
      </c>
      <c r="B455" s="35"/>
      <c r="C455" s="35"/>
      <c r="D455" s="35"/>
      <c r="E455" s="34">
        <f>SUBTOTAL(9,E454:E454)</f>
      </c>
      <c r="F455" s="34" t="s">
        <v>328</v>
      </c>
      <c r="G455" s="34">
        <f>SUBTOTAL(9,G454:G454)</f>
      </c>
    </row>
    <row r="456" ht="60" customHeight="1">
      <c r="A456" s="14" t="s">
        <v>491</v>
      </c>
      <c r="B456" s="15" t="s">
        <v>492</v>
      </c>
      <c r="C456" s="15"/>
      <c r="D456" s="14" t="s">
        <v>56</v>
      </c>
      <c r="E456" s="22">
        <v>119.391</v>
      </c>
      <c r="F456" s="22">
        <v>8618.184</v>
      </c>
      <c r="G456" s="22">
        <v>1028933.61</v>
      </c>
    </row>
    <row r="457" ht="25" customHeight="1">
      <c r="A457" s="35" t="s">
        <v>425</v>
      </c>
      <c r="B457" s="35"/>
      <c r="C457" s="35"/>
      <c r="D457" s="35"/>
      <c r="E457" s="34">
        <f>SUBTOTAL(9,E456:E456)</f>
      </c>
      <c r="F457" s="34" t="s">
        <v>328</v>
      </c>
      <c r="G457" s="34">
        <f>SUBTOTAL(9,G456:G456)</f>
      </c>
    </row>
    <row r="458" ht="25" customHeight="1">
      <c r="A458" s="35" t="s">
        <v>426</v>
      </c>
      <c r="B458" s="35"/>
      <c r="C458" s="35"/>
      <c r="D458" s="35"/>
      <c r="E458" s="35"/>
      <c r="F458" s="35"/>
      <c r="G458" s="34">
        <f>SUBTOTAL(9,G454:G457)</f>
      </c>
    </row>
    <row r="459" ht="25" customHeight="1">
</row>
    <row r="460" ht="20" customHeight="1">
      <c r="A460" s="32" t="s">
        <v>300</v>
      </c>
      <c r="B460" s="32"/>
      <c r="C460" s="33" t="s">
        <v>174</v>
      </c>
      <c r="D460" s="33"/>
      <c r="E460" s="33"/>
      <c r="F460" s="33"/>
      <c r="G460" s="33"/>
    </row>
    <row r="461" ht="20" customHeight="1">
      <c r="A461" s="32" t="s">
        <v>301</v>
      </c>
      <c r="B461" s="32"/>
      <c r="C461" s="33" t="s">
        <v>329</v>
      </c>
      <c r="D461" s="33"/>
      <c r="E461" s="33"/>
      <c r="F461" s="33"/>
      <c r="G461" s="33"/>
    </row>
    <row r="462" ht="25" customHeight="1">
      <c r="A462" s="32" t="s">
        <v>303</v>
      </c>
      <c r="B462" s="32"/>
      <c r="C462" s="33" t="s">
        <v>274</v>
      </c>
      <c r="D462" s="33"/>
      <c r="E462" s="33"/>
      <c r="F462" s="33"/>
      <c r="G462" s="33"/>
    </row>
    <row r="463" ht="15" customHeight="1">
</row>
    <row r="464" ht="25" customHeight="1">
      <c r="A464" s="6" t="s">
        <v>432</v>
      </c>
      <c r="B464" s="6"/>
      <c r="C464" s="6"/>
      <c r="D464" s="6"/>
      <c r="E464" s="6"/>
      <c r="F464" s="6"/>
      <c r="G464" s="6"/>
    </row>
    <row r="465" ht="15" customHeight="1">
</row>
    <row r="466" ht="50" customHeight="1">
      <c r="A466" s="14" t="s">
        <v>205</v>
      </c>
      <c r="B466" s="14" t="s">
        <v>389</v>
      </c>
      <c r="C466" s="14"/>
      <c r="D466" s="14" t="s">
        <v>420</v>
      </c>
      <c r="E466" s="14" t="s">
        <v>421</v>
      </c>
      <c r="F466" s="14" t="s">
        <v>422</v>
      </c>
      <c r="G466" s="14" t="s">
        <v>423</v>
      </c>
    </row>
    <row r="467" ht="15" customHeight="1">
      <c r="A467" s="14">
        <v>1</v>
      </c>
      <c r="B467" s="14">
        <v>2</v>
      </c>
      <c r="C467" s="14"/>
      <c r="D467" s="14">
        <v>3</v>
      </c>
      <c r="E467" s="14">
        <v>4</v>
      </c>
      <c r="F467" s="14">
        <v>5</v>
      </c>
      <c r="G467" s="14">
        <v>6</v>
      </c>
    </row>
    <row r="468" ht="60" customHeight="1">
      <c r="A468" s="14" t="s">
        <v>324</v>
      </c>
      <c r="B468" s="15" t="s">
        <v>433</v>
      </c>
      <c r="C468" s="15"/>
      <c r="D468" s="14" t="s">
        <v>56</v>
      </c>
      <c r="E468" s="22">
        <v>1</v>
      </c>
      <c r="F468" s="22">
        <v>75000</v>
      </c>
      <c r="G468" s="22">
        <v>75000</v>
      </c>
    </row>
    <row r="469" ht="25" customHeight="1">
      <c r="A469" s="35" t="s">
        <v>425</v>
      </c>
      <c r="B469" s="35"/>
      <c r="C469" s="35"/>
      <c r="D469" s="35"/>
      <c r="E469" s="34">
        <f>SUBTOTAL(9,E468:E468)</f>
      </c>
      <c r="F469" s="34" t="s">
        <v>328</v>
      </c>
      <c r="G469" s="34">
        <f>SUBTOTAL(9,G468:G468)</f>
      </c>
    </row>
    <row r="470" ht="60" customHeight="1">
      <c r="A470" s="14" t="s">
        <v>435</v>
      </c>
      <c r="B470" s="15" t="s">
        <v>436</v>
      </c>
      <c r="C470" s="15"/>
      <c r="D470" s="14" t="s">
        <v>56</v>
      </c>
      <c r="E470" s="22">
        <v>12</v>
      </c>
      <c r="F470" s="22">
        <v>1000</v>
      </c>
      <c r="G470" s="22">
        <v>12000</v>
      </c>
    </row>
    <row r="471" ht="25" customHeight="1">
      <c r="A471" s="35" t="s">
        <v>425</v>
      </c>
      <c r="B471" s="35"/>
      <c r="C471" s="35"/>
      <c r="D471" s="35"/>
      <c r="E471" s="34">
        <f>SUBTOTAL(9,E470:E470)</f>
      </c>
      <c r="F471" s="34" t="s">
        <v>328</v>
      </c>
      <c r="G471" s="34">
        <f>SUBTOTAL(9,G470:G470)</f>
      </c>
    </row>
    <row r="472" ht="60" customHeight="1">
      <c r="A472" s="14" t="s">
        <v>340</v>
      </c>
      <c r="B472" s="15" t="s">
        <v>437</v>
      </c>
      <c r="C472" s="15"/>
      <c r="D472" s="14" t="s">
        <v>56</v>
      </c>
      <c r="E472" s="22">
        <v>1</v>
      </c>
      <c r="F472" s="22">
        <v>85000</v>
      </c>
      <c r="G472" s="22">
        <v>85000</v>
      </c>
    </row>
    <row r="473" ht="25" customHeight="1">
      <c r="A473" s="35" t="s">
        <v>425</v>
      </c>
      <c r="B473" s="35"/>
      <c r="C473" s="35"/>
      <c r="D473" s="35"/>
      <c r="E473" s="34">
        <f>SUBTOTAL(9,E472:E472)</f>
      </c>
      <c r="F473" s="34" t="s">
        <v>328</v>
      </c>
      <c r="G473" s="34">
        <f>SUBTOTAL(9,G472:G472)</f>
      </c>
    </row>
    <row r="474" ht="25" customHeight="1">
      <c r="A474" s="35" t="s">
        <v>426</v>
      </c>
      <c r="B474" s="35"/>
      <c r="C474" s="35"/>
      <c r="D474" s="35"/>
      <c r="E474" s="35"/>
      <c r="F474" s="35"/>
      <c r="G474" s="34">
        <f>SUBTOTAL(9,G468:G473)</f>
      </c>
    </row>
    <row r="475" ht="25" customHeight="1">
</row>
    <row r="476" ht="20" customHeight="1">
      <c r="A476" s="32" t="s">
        <v>300</v>
      </c>
      <c r="B476" s="32"/>
      <c r="C476" s="33" t="s">
        <v>174</v>
      </c>
      <c r="D476" s="33"/>
      <c r="E476" s="33"/>
      <c r="F476" s="33"/>
      <c r="G476" s="33"/>
    </row>
    <row r="477" ht="20" customHeight="1">
      <c r="A477" s="32" t="s">
        <v>301</v>
      </c>
      <c r="B477" s="32"/>
      <c r="C477" s="33" t="s">
        <v>329</v>
      </c>
      <c r="D477" s="33"/>
      <c r="E477" s="33"/>
      <c r="F477" s="33"/>
      <c r="G477" s="33"/>
    </row>
    <row r="478" ht="25" customHeight="1">
      <c r="A478" s="32" t="s">
        <v>303</v>
      </c>
      <c r="B478" s="32"/>
      <c r="C478" s="33" t="s">
        <v>274</v>
      </c>
      <c r="D478" s="33"/>
      <c r="E478" s="33"/>
      <c r="F478" s="33"/>
      <c r="G478" s="33"/>
    </row>
    <row r="479" ht="15" customHeight="1">
</row>
    <row r="480" ht="25" customHeight="1">
      <c r="A480" s="6" t="s">
        <v>438</v>
      </c>
      <c r="B480" s="6"/>
      <c r="C480" s="6"/>
      <c r="D480" s="6"/>
      <c r="E480" s="6"/>
      <c r="F480" s="6"/>
      <c r="G480" s="6"/>
    </row>
    <row r="481" ht="15" customHeight="1">
</row>
    <row r="482" ht="50" customHeight="1">
      <c r="A482" s="14" t="s">
        <v>205</v>
      </c>
      <c r="B482" s="14" t="s">
        <v>389</v>
      </c>
      <c r="C482" s="14"/>
      <c r="D482" s="14" t="s">
        <v>420</v>
      </c>
      <c r="E482" s="14" t="s">
        <v>421</v>
      </c>
      <c r="F482" s="14" t="s">
        <v>422</v>
      </c>
      <c r="G482" s="14" t="s">
        <v>423</v>
      </c>
    </row>
    <row r="483" ht="15" customHeight="1">
      <c r="A483" s="14">
        <v>1</v>
      </c>
      <c r="B483" s="14">
        <v>2</v>
      </c>
      <c r="C483" s="14"/>
      <c r="D483" s="14">
        <v>3</v>
      </c>
      <c r="E483" s="14">
        <v>4</v>
      </c>
      <c r="F483" s="14">
        <v>5</v>
      </c>
      <c r="G483" s="14">
        <v>6</v>
      </c>
    </row>
    <row r="484" ht="60" customHeight="1">
      <c r="A484" s="14" t="s">
        <v>342</v>
      </c>
      <c r="B484" s="15" t="s">
        <v>439</v>
      </c>
      <c r="C484" s="15"/>
      <c r="D484" s="14" t="s">
        <v>56</v>
      </c>
      <c r="E484" s="22">
        <v>1000</v>
      </c>
      <c r="F484" s="22">
        <v>45.2</v>
      </c>
      <c r="G484" s="22">
        <v>45200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40" customHeight="1">
      <c r="A486" s="14" t="s">
        <v>346</v>
      </c>
      <c r="B486" s="15" t="s">
        <v>440</v>
      </c>
      <c r="C486" s="15"/>
      <c r="D486" s="14" t="s">
        <v>56</v>
      </c>
      <c r="E486" s="22">
        <v>800</v>
      </c>
      <c r="F486" s="22">
        <v>56.38</v>
      </c>
      <c r="G486" s="22">
        <v>45104</v>
      </c>
    </row>
    <row r="487" ht="25" customHeight="1">
      <c r="A487" s="35" t="s">
        <v>425</v>
      </c>
      <c r="B487" s="35"/>
      <c r="C487" s="35"/>
      <c r="D487" s="35"/>
      <c r="E487" s="34">
        <f>SUBTOTAL(9,E486:E486)</f>
      </c>
      <c r="F487" s="34" t="s">
        <v>328</v>
      </c>
      <c r="G487" s="34">
        <f>SUBTOTAL(9,G486:G486)</f>
      </c>
    </row>
    <row r="488" ht="40" customHeight="1">
      <c r="A488" s="14" t="s">
        <v>348</v>
      </c>
      <c r="B488" s="15" t="s">
        <v>441</v>
      </c>
      <c r="C488" s="15"/>
      <c r="D488" s="14" t="s">
        <v>56</v>
      </c>
      <c r="E488" s="22">
        <v>6</v>
      </c>
      <c r="F488" s="22">
        <v>1600</v>
      </c>
      <c r="G488" s="22">
        <v>9600</v>
      </c>
    </row>
    <row r="489" ht="25" customHeight="1">
      <c r="A489" s="35" t="s">
        <v>425</v>
      </c>
      <c r="B489" s="35"/>
      <c r="C489" s="35"/>
      <c r="D489" s="35"/>
      <c r="E489" s="34">
        <f>SUBTOTAL(9,E488:E488)</f>
      </c>
      <c r="F489" s="34" t="s">
        <v>328</v>
      </c>
      <c r="G489" s="34">
        <f>SUBTOTAL(9,G488:G488)</f>
      </c>
    </row>
    <row r="490" ht="25" customHeight="1">
      <c r="A490" s="35" t="s">
        <v>426</v>
      </c>
      <c r="B490" s="35"/>
      <c r="C490" s="35"/>
      <c r="D490" s="35"/>
      <c r="E490" s="35"/>
      <c r="F490" s="35"/>
      <c r="G490" s="34">
        <f>SUBTOTAL(9,G484:G489)</f>
      </c>
    </row>
    <row r="491" ht="25" customHeight="1">
</row>
    <row r="492" ht="20" customHeight="1">
      <c r="A492" s="32" t="s">
        <v>300</v>
      </c>
      <c r="B492" s="32"/>
      <c r="C492" s="33" t="s">
        <v>174</v>
      </c>
      <c r="D492" s="33"/>
      <c r="E492" s="33"/>
      <c r="F492" s="33"/>
      <c r="G492" s="33"/>
    </row>
    <row r="493" ht="20" customHeight="1">
      <c r="A493" s="32" t="s">
        <v>301</v>
      </c>
      <c r="B493" s="32"/>
      <c r="C493" s="33" t="s">
        <v>329</v>
      </c>
      <c r="D493" s="33"/>
      <c r="E493" s="33"/>
      <c r="F493" s="33"/>
      <c r="G493" s="33"/>
    </row>
    <row r="494" ht="25" customHeight="1">
      <c r="A494" s="32" t="s">
        <v>303</v>
      </c>
      <c r="B494" s="32"/>
      <c r="C494" s="33" t="s">
        <v>274</v>
      </c>
      <c r="D494" s="33"/>
      <c r="E494" s="33"/>
      <c r="F494" s="33"/>
      <c r="G494" s="33"/>
    </row>
    <row r="495" ht="15" customHeight="1">
</row>
    <row r="496" ht="25" customHeight="1">
      <c r="A496" s="6" t="s">
        <v>419</v>
      </c>
      <c r="B496" s="6"/>
      <c r="C496" s="6"/>
      <c r="D496" s="6"/>
      <c r="E496" s="6"/>
      <c r="F496" s="6"/>
      <c r="G496" s="6"/>
    </row>
    <row r="497" ht="15" customHeight="1">
</row>
    <row r="498" ht="50" customHeight="1">
      <c r="A498" s="14" t="s">
        <v>205</v>
      </c>
      <c r="B498" s="14" t="s">
        <v>389</v>
      </c>
      <c r="C498" s="14"/>
      <c r="D498" s="14" t="s">
        <v>420</v>
      </c>
      <c r="E498" s="14" t="s">
        <v>421</v>
      </c>
      <c r="F498" s="14" t="s">
        <v>422</v>
      </c>
      <c r="G498" s="14" t="s">
        <v>423</v>
      </c>
    </row>
    <row r="499" ht="15" customHeight="1">
      <c r="A499" s="14">
        <v>1</v>
      </c>
      <c r="B499" s="14">
        <v>2</v>
      </c>
      <c r="C499" s="14"/>
      <c r="D499" s="14">
        <v>3</v>
      </c>
      <c r="E499" s="14">
        <v>4</v>
      </c>
      <c r="F499" s="14">
        <v>5</v>
      </c>
      <c r="G499" s="14">
        <v>6</v>
      </c>
    </row>
    <row r="500" ht="60" customHeight="1">
      <c r="A500" s="14" t="s">
        <v>350</v>
      </c>
      <c r="B500" s="15" t="s">
        <v>442</v>
      </c>
      <c r="C500" s="15"/>
      <c r="D500" s="14" t="s">
        <v>56</v>
      </c>
      <c r="E500" s="22">
        <v>12</v>
      </c>
      <c r="F500" s="22">
        <v>3077.2</v>
      </c>
      <c r="G500" s="22">
        <v>36926.4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80" customHeight="1">
      <c r="A502" s="14" t="s">
        <v>352</v>
      </c>
      <c r="B502" s="15" t="s">
        <v>443</v>
      </c>
      <c r="C502" s="15"/>
      <c r="D502" s="14" t="s">
        <v>56</v>
      </c>
      <c r="E502" s="22">
        <v>12</v>
      </c>
      <c r="F502" s="22">
        <v>5000</v>
      </c>
      <c r="G502" s="22">
        <v>60000</v>
      </c>
    </row>
    <row r="503" ht="25" customHeight="1">
      <c r="A503" s="35" t="s">
        <v>425</v>
      </c>
      <c r="B503" s="35"/>
      <c r="C503" s="35"/>
      <c r="D503" s="35"/>
      <c r="E503" s="34">
        <f>SUBTOTAL(9,E502:E502)</f>
      </c>
      <c r="F503" s="34" t="s">
        <v>328</v>
      </c>
      <c r="G503" s="34">
        <f>SUBTOTAL(9,G502:G502)</f>
      </c>
    </row>
    <row r="504" ht="60" customHeight="1">
      <c r="A504" s="14" t="s">
        <v>354</v>
      </c>
      <c r="B504" s="15" t="s">
        <v>444</v>
      </c>
      <c r="C504" s="15"/>
      <c r="D504" s="14" t="s">
        <v>56</v>
      </c>
      <c r="E504" s="22">
        <v>12</v>
      </c>
      <c r="F504" s="22">
        <v>2100</v>
      </c>
      <c r="G504" s="22">
        <v>25200</v>
      </c>
    </row>
    <row r="505" ht="25" customHeight="1">
      <c r="A505" s="35" t="s">
        <v>425</v>
      </c>
      <c r="B505" s="35"/>
      <c r="C505" s="35"/>
      <c r="D505" s="35"/>
      <c r="E505" s="34">
        <f>SUBTOTAL(9,E504:E504)</f>
      </c>
      <c r="F505" s="34" t="s">
        <v>328</v>
      </c>
      <c r="G505" s="34">
        <f>SUBTOTAL(9,G504:G504)</f>
      </c>
    </row>
    <row r="506" ht="40" customHeight="1">
      <c r="A506" s="14" t="s">
        <v>356</v>
      </c>
      <c r="B506" s="15" t="s">
        <v>445</v>
      </c>
      <c r="C506" s="15"/>
      <c r="D506" s="14" t="s">
        <v>56</v>
      </c>
      <c r="E506" s="22">
        <v>12</v>
      </c>
      <c r="F506" s="22">
        <v>1950</v>
      </c>
      <c r="G506" s="22">
        <v>23400</v>
      </c>
    </row>
    <row r="507" ht="25" customHeight="1">
      <c r="A507" s="35" t="s">
        <v>425</v>
      </c>
      <c r="B507" s="35"/>
      <c r="C507" s="35"/>
      <c r="D507" s="35"/>
      <c r="E507" s="34">
        <f>SUBTOTAL(9,E506:E506)</f>
      </c>
      <c r="F507" s="34" t="s">
        <v>328</v>
      </c>
      <c r="G507" s="34">
        <f>SUBTOTAL(9,G506:G506)</f>
      </c>
    </row>
    <row r="508" ht="60" customHeight="1">
      <c r="A508" s="14" t="s">
        <v>358</v>
      </c>
      <c r="B508" s="15" t="s">
        <v>446</v>
      </c>
      <c r="C508" s="15"/>
      <c r="D508" s="14" t="s">
        <v>56</v>
      </c>
      <c r="E508" s="22">
        <v>32</v>
      </c>
      <c r="F508" s="22">
        <v>2000</v>
      </c>
      <c r="G508" s="22">
        <v>64000</v>
      </c>
    </row>
    <row r="509" ht="25" customHeight="1">
      <c r="A509" s="35" t="s">
        <v>425</v>
      </c>
      <c r="B509" s="35"/>
      <c r="C509" s="35"/>
      <c r="D509" s="35"/>
      <c r="E509" s="34">
        <f>SUBTOTAL(9,E508:E508)</f>
      </c>
      <c r="F509" s="34" t="s">
        <v>328</v>
      </c>
      <c r="G509" s="34">
        <f>SUBTOTAL(9,G508:G508)</f>
      </c>
    </row>
    <row r="510" ht="60" customHeight="1">
      <c r="A510" s="14" t="s">
        <v>360</v>
      </c>
      <c r="B510" s="15" t="s">
        <v>447</v>
      </c>
      <c r="C510" s="15"/>
      <c r="D510" s="14" t="s">
        <v>56</v>
      </c>
      <c r="E510" s="22">
        <v>1</v>
      </c>
      <c r="F510" s="22">
        <v>170000</v>
      </c>
      <c r="G510" s="22">
        <v>170000</v>
      </c>
    </row>
    <row r="511" ht="25" customHeight="1">
      <c r="A511" s="35" t="s">
        <v>425</v>
      </c>
      <c r="B511" s="35"/>
      <c r="C511" s="35"/>
      <c r="D511" s="35"/>
      <c r="E511" s="34">
        <f>SUBTOTAL(9,E510:E510)</f>
      </c>
      <c r="F511" s="34" t="s">
        <v>328</v>
      </c>
      <c r="G511" s="34">
        <f>SUBTOTAL(9,G510:G510)</f>
      </c>
    </row>
    <row r="512" ht="80" customHeight="1">
      <c r="A512" s="14" t="s">
        <v>362</v>
      </c>
      <c r="B512" s="15" t="s">
        <v>448</v>
      </c>
      <c r="C512" s="15"/>
      <c r="D512" s="14" t="s">
        <v>56</v>
      </c>
      <c r="E512" s="22">
        <v>3</v>
      </c>
      <c r="F512" s="22">
        <v>21650.44333</v>
      </c>
      <c r="G512" s="22">
        <v>64951.33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60" customHeight="1">
      <c r="A514" s="14" t="s">
        <v>364</v>
      </c>
      <c r="B514" s="15" t="s">
        <v>449</v>
      </c>
      <c r="C514" s="15"/>
      <c r="D514" s="14" t="s">
        <v>56</v>
      </c>
      <c r="E514" s="22">
        <v>12</v>
      </c>
      <c r="F514" s="22">
        <v>1000</v>
      </c>
      <c r="G514" s="22">
        <v>12000</v>
      </c>
    </row>
    <row r="515" ht="25" customHeight="1">
      <c r="A515" s="35" t="s">
        <v>425</v>
      </c>
      <c r="B515" s="35"/>
      <c r="C515" s="35"/>
      <c r="D515" s="35"/>
      <c r="E515" s="34">
        <f>SUBTOTAL(9,E514:E514)</f>
      </c>
      <c r="F515" s="34" t="s">
        <v>328</v>
      </c>
      <c r="G515" s="34">
        <f>SUBTOTAL(9,G514:G514)</f>
      </c>
    </row>
    <row r="516" ht="25" customHeight="1">
      <c r="A516" s="35" t="s">
        <v>426</v>
      </c>
      <c r="B516" s="35"/>
      <c r="C516" s="35"/>
      <c r="D516" s="35"/>
      <c r="E516" s="35"/>
      <c r="F516" s="35"/>
      <c r="G516" s="34">
        <f>SUBTOTAL(9,G500:G515)</f>
      </c>
    </row>
    <row r="517" ht="25" customHeight="1">
</row>
    <row r="518" ht="20" customHeight="1">
      <c r="A518" s="32" t="s">
        <v>300</v>
      </c>
      <c r="B518" s="32"/>
      <c r="C518" s="33" t="s">
        <v>174</v>
      </c>
      <c r="D518" s="33"/>
      <c r="E518" s="33"/>
      <c r="F518" s="33"/>
      <c r="G518" s="33"/>
    </row>
    <row r="519" ht="20" customHeight="1">
      <c r="A519" s="32" t="s">
        <v>301</v>
      </c>
      <c r="B519" s="32"/>
      <c r="C519" s="33" t="s">
        <v>329</v>
      </c>
      <c r="D519" s="33"/>
      <c r="E519" s="33"/>
      <c r="F519" s="33"/>
      <c r="G519" s="33"/>
    </row>
    <row r="520" ht="25" customHeight="1">
      <c r="A520" s="32" t="s">
        <v>303</v>
      </c>
      <c r="B520" s="32"/>
      <c r="C520" s="33" t="s">
        <v>274</v>
      </c>
      <c r="D520" s="33"/>
      <c r="E520" s="33"/>
      <c r="F520" s="33"/>
      <c r="G520" s="33"/>
    </row>
    <row r="521" ht="15" customHeight="1">
</row>
    <row r="522" ht="25" customHeight="1">
      <c r="A522" s="6" t="s">
        <v>450</v>
      </c>
      <c r="B522" s="6"/>
      <c r="C522" s="6"/>
      <c r="D522" s="6"/>
      <c r="E522" s="6"/>
      <c r="F522" s="6"/>
      <c r="G522" s="6"/>
    </row>
    <row r="523" ht="15" customHeight="1">
</row>
    <row r="524" ht="50" customHeight="1">
      <c r="A524" s="14" t="s">
        <v>205</v>
      </c>
      <c r="B524" s="14" t="s">
        <v>389</v>
      </c>
      <c r="C524" s="14"/>
      <c r="D524" s="14" t="s">
        <v>420</v>
      </c>
      <c r="E524" s="14" t="s">
        <v>421</v>
      </c>
      <c r="F524" s="14" t="s">
        <v>422</v>
      </c>
      <c r="G524" s="14" t="s">
        <v>423</v>
      </c>
    </row>
    <row r="525" ht="15" customHeight="1">
      <c r="A525" s="14">
        <v>1</v>
      </c>
      <c r="B525" s="14">
        <v>2</v>
      </c>
      <c r="C525" s="14"/>
      <c r="D525" s="14">
        <v>3</v>
      </c>
      <c r="E525" s="14">
        <v>4</v>
      </c>
      <c r="F525" s="14">
        <v>5</v>
      </c>
      <c r="G525" s="14">
        <v>6</v>
      </c>
    </row>
    <row r="526" ht="40" customHeight="1">
      <c r="A526" s="14" t="s">
        <v>366</v>
      </c>
      <c r="B526" s="15" t="s">
        <v>451</v>
      </c>
      <c r="C526" s="15"/>
      <c r="D526" s="14" t="s">
        <v>56</v>
      </c>
      <c r="E526" s="22">
        <v>1</v>
      </c>
      <c r="F526" s="22">
        <v>35000</v>
      </c>
      <c r="G526" s="22">
        <v>35000</v>
      </c>
    </row>
    <row r="527" ht="25" customHeight="1">
      <c r="A527" s="35" t="s">
        <v>425</v>
      </c>
      <c r="B527" s="35"/>
      <c r="C527" s="35"/>
      <c r="D527" s="35"/>
      <c r="E527" s="34">
        <f>SUBTOTAL(9,E526:E526)</f>
      </c>
      <c r="F527" s="34" t="s">
        <v>328</v>
      </c>
      <c r="G527" s="34">
        <f>SUBTOTAL(9,G526:G526)</f>
      </c>
    </row>
    <row r="528" ht="60" customHeight="1">
      <c r="A528" s="14" t="s">
        <v>370</v>
      </c>
      <c r="B528" s="15" t="s">
        <v>452</v>
      </c>
      <c r="C528" s="15"/>
      <c r="D528" s="14" t="s">
        <v>56</v>
      </c>
      <c r="E528" s="22">
        <v>12</v>
      </c>
      <c r="F528" s="22">
        <v>1000</v>
      </c>
      <c r="G528" s="22">
        <v>12000</v>
      </c>
    </row>
    <row r="529" ht="25" customHeight="1">
      <c r="A529" s="35" t="s">
        <v>425</v>
      </c>
      <c r="B529" s="35"/>
      <c r="C529" s="35"/>
      <c r="D529" s="35"/>
      <c r="E529" s="34">
        <f>SUBTOTAL(9,E528:E528)</f>
      </c>
      <c r="F529" s="34" t="s">
        <v>328</v>
      </c>
      <c r="G529" s="34">
        <f>SUBTOTAL(9,G528:G528)</f>
      </c>
    </row>
    <row r="530" ht="80" customHeight="1">
      <c r="A530" s="14" t="s">
        <v>372</v>
      </c>
      <c r="B530" s="15" t="s">
        <v>453</v>
      </c>
      <c r="C530" s="15"/>
      <c r="D530" s="14" t="s">
        <v>56</v>
      </c>
      <c r="E530" s="22">
        <v>12</v>
      </c>
      <c r="F530" s="22">
        <v>3000</v>
      </c>
      <c r="G530" s="22">
        <v>36000</v>
      </c>
    </row>
    <row r="531" ht="25" customHeight="1">
      <c r="A531" s="35" t="s">
        <v>425</v>
      </c>
      <c r="B531" s="35"/>
      <c r="C531" s="35"/>
      <c r="D531" s="35"/>
      <c r="E531" s="34">
        <f>SUBTOTAL(9,E530:E530)</f>
      </c>
      <c r="F531" s="34" t="s">
        <v>328</v>
      </c>
      <c r="G531" s="34">
        <f>SUBTOTAL(9,G530:G530)</f>
      </c>
    </row>
    <row r="532" ht="80" customHeight="1">
      <c r="A532" s="14" t="s">
        <v>374</v>
      </c>
      <c r="B532" s="15" t="s">
        <v>454</v>
      </c>
      <c r="C532" s="15"/>
      <c r="D532" s="14" t="s">
        <v>56</v>
      </c>
      <c r="E532" s="22">
        <v>1</v>
      </c>
      <c r="F532" s="22">
        <v>90000</v>
      </c>
      <c r="G532" s="22">
        <v>90000</v>
      </c>
    </row>
    <row r="533" ht="25" customHeight="1">
      <c r="A533" s="35" t="s">
        <v>425</v>
      </c>
      <c r="B533" s="35"/>
      <c r="C533" s="35"/>
      <c r="D533" s="35"/>
      <c r="E533" s="34">
        <f>SUBTOTAL(9,E532:E532)</f>
      </c>
      <c r="F533" s="34" t="s">
        <v>328</v>
      </c>
      <c r="G533" s="34">
        <f>SUBTOTAL(9,G532:G532)</f>
      </c>
    </row>
    <row r="534" ht="60" customHeight="1">
      <c r="A534" s="14" t="s">
        <v>376</v>
      </c>
      <c r="B534" s="15" t="s">
        <v>455</v>
      </c>
      <c r="C534" s="15"/>
      <c r="D534" s="14" t="s">
        <v>56</v>
      </c>
      <c r="E534" s="22">
        <v>1</v>
      </c>
      <c r="F534" s="22">
        <v>20000</v>
      </c>
      <c r="G534" s="22">
        <v>20000</v>
      </c>
    </row>
    <row r="535" ht="25" customHeight="1">
      <c r="A535" s="35" t="s">
        <v>425</v>
      </c>
      <c r="B535" s="35"/>
      <c r="C535" s="35"/>
      <c r="D535" s="35"/>
      <c r="E535" s="34">
        <f>SUBTOTAL(9,E534:E534)</f>
      </c>
      <c r="F535" s="34" t="s">
        <v>328</v>
      </c>
      <c r="G535" s="34">
        <f>SUBTOTAL(9,G534:G534)</f>
      </c>
    </row>
    <row r="536" ht="80" customHeight="1">
      <c r="A536" s="14" t="s">
        <v>378</v>
      </c>
      <c r="B536" s="15" t="s">
        <v>456</v>
      </c>
      <c r="C536" s="15"/>
      <c r="D536" s="14" t="s">
        <v>56</v>
      </c>
      <c r="E536" s="22">
        <v>12</v>
      </c>
      <c r="F536" s="22">
        <v>3800</v>
      </c>
      <c r="G536" s="22">
        <v>45600</v>
      </c>
    </row>
    <row r="537" ht="25" customHeight="1">
      <c r="A537" s="35" t="s">
        <v>425</v>
      </c>
      <c r="B537" s="35"/>
      <c r="C537" s="35"/>
      <c r="D537" s="35"/>
      <c r="E537" s="34">
        <f>SUBTOTAL(9,E536:E536)</f>
      </c>
      <c r="F537" s="34" t="s">
        <v>328</v>
      </c>
      <c r="G537" s="34">
        <f>SUBTOTAL(9,G536:G536)</f>
      </c>
    </row>
    <row r="538" ht="40" customHeight="1">
      <c r="A538" s="14" t="s">
        <v>382</v>
      </c>
      <c r="B538" s="15" t="s">
        <v>457</v>
      </c>
      <c r="C538" s="15"/>
      <c r="D538" s="14" t="s">
        <v>56</v>
      </c>
      <c r="E538" s="22">
        <v>1</v>
      </c>
      <c r="F538" s="22">
        <v>15000</v>
      </c>
      <c r="G538" s="22">
        <v>15000</v>
      </c>
    </row>
    <row r="539" ht="25" customHeight="1">
      <c r="A539" s="35" t="s">
        <v>425</v>
      </c>
      <c r="B539" s="35"/>
      <c r="C539" s="35"/>
      <c r="D539" s="35"/>
      <c r="E539" s="34">
        <f>SUBTOTAL(9,E538:E538)</f>
      </c>
      <c r="F539" s="34" t="s">
        <v>328</v>
      </c>
      <c r="G539" s="34">
        <f>SUBTOTAL(9,G538:G538)</f>
      </c>
    </row>
    <row r="540" ht="40" customHeight="1">
      <c r="A540" s="14" t="s">
        <v>458</v>
      </c>
      <c r="B540" s="15" t="s">
        <v>459</v>
      </c>
      <c r="C540" s="15"/>
      <c r="D540" s="14" t="s">
        <v>56</v>
      </c>
      <c r="E540" s="22">
        <v>1</v>
      </c>
      <c r="F540" s="22">
        <v>45000</v>
      </c>
      <c r="G540" s="22">
        <v>45000</v>
      </c>
    </row>
    <row r="541" ht="25" customHeight="1">
      <c r="A541" s="35" t="s">
        <v>425</v>
      </c>
      <c r="B541" s="35"/>
      <c r="C541" s="35"/>
      <c r="D541" s="35"/>
      <c r="E541" s="34">
        <f>SUBTOTAL(9,E540:E540)</f>
      </c>
      <c r="F541" s="34" t="s">
        <v>328</v>
      </c>
      <c r="G541" s="34">
        <f>SUBTOTAL(9,G540:G540)</f>
      </c>
    </row>
    <row r="542" ht="80" customHeight="1">
      <c r="A542" s="14" t="s">
        <v>460</v>
      </c>
      <c r="B542" s="15" t="s">
        <v>461</v>
      </c>
      <c r="C542" s="15"/>
      <c r="D542" s="14" t="s">
        <v>56</v>
      </c>
      <c r="E542" s="22">
        <v>1</v>
      </c>
      <c r="F542" s="22">
        <v>100000</v>
      </c>
      <c r="G542" s="22">
        <v>100000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80" customHeight="1">
      <c r="A544" s="14" t="s">
        <v>462</v>
      </c>
      <c r="B544" s="15" t="s">
        <v>463</v>
      </c>
      <c r="C544" s="15"/>
      <c r="D544" s="14" t="s">
        <v>56</v>
      </c>
      <c r="E544" s="22">
        <v>1</v>
      </c>
      <c r="F544" s="22">
        <v>25000</v>
      </c>
      <c r="G544" s="22">
        <v>25000</v>
      </c>
    </row>
    <row r="545" ht="25" customHeight="1">
      <c r="A545" s="35" t="s">
        <v>425</v>
      </c>
      <c r="B545" s="35"/>
      <c r="C545" s="35"/>
      <c r="D545" s="35"/>
      <c r="E545" s="34">
        <f>SUBTOTAL(9,E544:E544)</f>
      </c>
      <c r="F545" s="34" t="s">
        <v>328</v>
      </c>
      <c r="G545" s="34">
        <f>SUBTOTAL(9,G544:G544)</f>
      </c>
    </row>
    <row r="546" ht="25" customHeight="1">
      <c r="A546" s="35" t="s">
        <v>426</v>
      </c>
      <c r="B546" s="35"/>
      <c r="C546" s="35"/>
      <c r="D546" s="35"/>
      <c r="E546" s="35"/>
      <c r="F546" s="35"/>
      <c r="G546" s="34">
        <f>SUBTOTAL(9,G526:G545)</f>
      </c>
    </row>
    <row r="547" ht="25" customHeight="1">
</row>
    <row r="548" ht="20" customHeight="1">
      <c r="A548" s="32" t="s">
        <v>300</v>
      </c>
      <c r="B548" s="32"/>
      <c r="C548" s="33" t="s">
        <v>174</v>
      </c>
      <c r="D548" s="33"/>
      <c r="E548" s="33"/>
      <c r="F548" s="33"/>
      <c r="G548" s="33"/>
    </row>
    <row r="549" ht="20" customHeight="1">
      <c r="A549" s="32" t="s">
        <v>301</v>
      </c>
      <c r="B549" s="32"/>
      <c r="C549" s="33" t="s">
        <v>329</v>
      </c>
      <c r="D549" s="33"/>
      <c r="E549" s="33"/>
      <c r="F549" s="33"/>
      <c r="G549" s="33"/>
    </row>
    <row r="550" ht="25" customHeight="1">
      <c r="A550" s="32" t="s">
        <v>303</v>
      </c>
      <c r="B550" s="32"/>
      <c r="C550" s="33" t="s">
        <v>274</v>
      </c>
      <c r="D550" s="33"/>
      <c r="E550" s="33"/>
      <c r="F550" s="33"/>
      <c r="G550" s="33"/>
    </row>
    <row r="551" ht="15" customHeight="1">
</row>
    <row r="552" ht="25" customHeight="1">
      <c r="A552" s="6" t="s">
        <v>464</v>
      </c>
      <c r="B552" s="6"/>
      <c r="C552" s="6"/>
      <c r="D552" s="6"/>
      <c r="E552" s="6"/>
      <c r="F552" s="6"/>
      <c r="G552" s="6"/>
    </row>
    <row r="553" ht="15" customHeight="1">
</row>
    <row r="554" ht="50" customHeight="1">
      <c r="A554" s="14" t="s">
        <v>205</v>
      </c>
      <c r="B554" s="14" t="s">
        <v>389</v>
      </c>
      <c r="C554" s="14"/>
      <c r="D554" s="14" t="s">
        <v>420</v>
      </c>
      <c r="E554" s="14" t="s">
        <v>421</v>
      </c>
      <c r="F554" s="14" t="s">
        <v>422</v>
      </c>
      <c r="G554" s="14" t="s">
        <v>423</v>
      </c>
    </row>
    <row r="555" ht="15" customHeight="1">
      <c r="A555" s="14">
        <v>1</v>
      </c>
      <c r="B555" s="14">
        <v>2</v>
      </c>
      <c r="C555" s="14"/>
      <c r="D555" s="14">
        <v>3</v>
      </c>
      <c r="E555" s="14">
        <v>4</v>
      </c>
      <c r="F555" s="14">
        <v>5</v>
      </c>
      <c r="G555" s="14">
        <v>6</v>
      </c>
    </row>
    <row r="556" ht="60" customHeight="1">
      <c r="A556" s="14" t="s">
        <v>368</v>
      </c>
      <c r="B556" s="15" t="s">
        <v>465</v>
      </c>
      <c r="C556" s="15"/>
      <c r="D556" s="14" t="s">
        <v>56</v>
      </c>
      <c r="E556" s="22">
        <v>1</v>
      </c>
      <c r="F556" s="22">
        <v>6673.62</v>
      </c>
      <c r="G556" s="22">
        <v>6673.62</v>
      </c>
    </row>
    <row r="557" ht="25" customHeight="1">
      <c r="A557" s="35" t="s">
        <v>425</v>
      </c>
      <c r="B557" s="35"/>
      <c r="C557" s="35"/>
      <c r="D557" s="35"/>
      <c r="E557" s="34">
        <f>SUBTOTAL(9,E556:E556)</f>
      </c>
      <c r="F557" s="34" t="s">
        <v>328</v>
      </c>
      <c r="G557" s="34">
        <f>SUBTOTAL(9,G556:G556)</f>
      </c>
    </row>
    <row r="558" ht="60" customHeight="1">
      <c r="A558" s="14" t="s">
        <v>466</v>
      </c>
      <c r="B558" s="15" t="s">
        <v>467</v>
      </c>
      <c r="C558" s="15"/>
      <c r="D558" s="14" t="s">
        <v>56</v>
      </c>
      <c r="E558" s="22">
        <v>50</v>
      </c>
      <c r="F558" s="22">
        <v>500</v>
      </c>
      <c r="G558" s="22">
        <v>25000</v>
      </c>
    </row>
    <row r="559" ht="25" customHeight="1">
      <c r="A559" s="35" t="s">
        <v>425</v>
      </c>
      <c r="B559" s="35"/>
      <c r="C559" s="35"/>
      <c r="D559" s="35"/>
      <c r="E559" s="34">
        <f>SUBTOTAL(9,E558:E558)</f>
      </c>
      <c r="F559" s="34" t="s">
        <v>328</v>
      </c>
      <c r="G559" s="34">
        <f>SUBTOTAL(9,G558:G558)</f>
      </c>
    </row>
    <row r="560" ht="25" customHeight="1">
      <c r="A560" s="35" t="s">
        <v>426</v>
      </c>
      <c r="B560" s="35"/>
      <c r="C560" s="35"/>
      <c r="D560" s="35"/>
      <c r="E560" s="35"/>
      <c r="F560" s="35"/>
      <c r="G560" s="34">
        <f>SUBTOTAL(9,G556:G559)</f>
      </c>
    </row>
    <row r="561" ht="25" customHeight="1">
</row>
    <row r="562" ht="20" customHeight="1">
      <c r="A562" s="32" t="s">
        <v>300</v>
      </c>
      <c r="B562" s="32"/>
      <c r="C562" s="33" t="s">
        <v>174</v>
      </c>
      <c r="D562" s="33"/>
      <c r="E562" s="33"/>
      <c r="F562" s="33"/>
      <c r="G562" s="33"/>
    </row>
    <row r="563" ht="20" customHeight="1">
      <c r="A563" s="32" t="s">
        <v>301</v>
      </c>
      <c r="B563" s="32"/>
      <c r="C563" s="33" t="s">
        <v>329</v>
      </c>
      <c r="D563" s="33"/>
      <c r="E563" s="33"/>
      <c r="F563" s="33"/>
      <c r="G563" s="33"/>
    </row>
    <row r="564" ht="25" customHeight="1">
      <c r="A564" s="32" t="s">
        <v>303</v>
      </c>
      <c r="B564" s="32"/>
      <c r="C564" s="33" t="s">
        <v>274</v>
      </c>
      <c r="D564" s="33"/>
      <c r="E564" s="33"/>
      <c r="F564" s="33"/>
      <c r="G564" s="33"/>
    </row>
    <row r="565" ht="15" customHeight="1">
</row>
    <row r="566" ht="25" customHeight="1">
      <c r="A566" s="6" t="s">
        <v>473</v>
      </c>
      <c r="B566" s="6"/>
      <c r="C566" s="6"/>
      <c r="D566" s="6"/>
      <c r="E566" s="6"/>
      <c r="F566" s="6"/>
      <c r="G566" s="6"/>
    </row>
    <row r="567" ht="15" customHeight="1">
</row>
    <row r="568" ht="50" customHeight="1">
      <c r="A568" s="14" t="s">
        <v>205</v>
      </c>
      <c r="B568" s="14" t="s">
        <v>389</v>
      </c>
      <c r="C568" s="14"/>
      <c r="D568" s="14" t="s">
        <v>420</v>
      </c>
      <c r="E568" s="14" t="s">
        <v>421</v>
      </c>
      <c r="F568" s="14" t="s">
        <v>422</v>
      </c>
      <c r="G568" s="14" t="s">
        <v>423</v>
      </c>
    </row>
    <row r="569" ht="15" customHeight="1">
      <c r="A569" s="14">
        <v>1</v>
      </c>
      <c r="B569" s="14">
        <v>2</v>
      </c>
      <c r="C569" s="14"/>
      <c r="D569" s="14">
        <v>3</v>
      </c>
      <c r="E569" s="14">
        <v>4</v>
      </c>
      <c r="F569" s="14">
        <v>5</v>
      </c>
      <c r="G569" s="14">
        <v>6</v>
      </c>
    </row>
    <row r="570" ht="40" customHeight="1">
      <c r="A570" s="14" t="s">
        <v>319</v>
      </c>
      <c r="B570" s="15" t="s">
        <v>474</v>
      </c>
      <c r="C570" s="15"/>
      <c r="D570" s="14" t="s">
        <v>56</v>
      </c>
      <c r="E570" s="22">
        <v>1</v>
      </c>
      <c r="F570" s="22">
        <v>200000</v>
      </c>
      <c r="G570" s="22">
        <v>200000</v>
      </c>
    </row>
    <row r="571" ht="25" customHeight="1">
      <c r="A571" s="35" t="s">
        <v>425</v>
      </c>
      <c r="B571" s="35"/>
      <c r="C571" s="35"/>
      <c r="D571" s="35"/>
      <c r="E571" s="34">
        <f>SUBTOTAL(9,E570:E570)</f>
      </c>
      <c r="F571" s="34" t="s">
        <v>328</v>
      </c>
      <c r="G571" s="34">
        <f>SUBTOTAL(9,G570:G570)</f>
      </c>
    </row>
    <row r="572" ht="25" customHeight="1">
      <c r="A572" s="35" t="s">
        <v>426</v>
      </c>
      <c r="B572" s="35"/>
      <c r="C572" s="35"/>
      <c r="D572" s="35"/>
      <c r="E572" s="35"/>
      <c r="F572" s="35"/>
      <c r="G572" s="34">
        <f>SUBTOTAL(9,G570:G571)</f>
      </c>
    </row>
    <row r="573" ht="25" customHeight="1">
</row>
    <row r="574" ht="20" customHeight="1">
      <c r="A574" s="32" t="s">
        <v>300</v>
      </c>
      <c r="B574" s="32"/>
      <c r="C574" s="33" t="s">
        <v>174</v>
      </c>
      <c r="D574" s="33"/>
      <c r="E574" s="33"/>
      <c r="F574" s="33"/>
      <c r="G574" s="33"/>
    </row>
    <row r="575" ht="20" customHeight="1">
      <c r="A575" s="32" t="s">
        <v>301</v>
      </c>
      <c r="B575" s="32"/>
      <c r="C575" s="33" t="s">
        <v>329</v>
      </c>
      <c r="D575" s="33"/>
      <c r="E575" s="33"/>
      <c r="F575" s="33"/>
      <c r="G575" s="33"/>
    </row>
    <row r="576" ht="25" customHeight="1">
      <c r="A576" s="32" t="s">
        <v>303</v>
      </c>
      <c r="B576" s="32"/>
      <c r="C576" s="33" t="s">
        <v>274</v>
      </c>
      <c r="D576" s="33"/>
      <c r="E576" s="33"/>
      <c r="F576" s="33"/>
      <c r="G576" s="33"/>
    </row>
    <row r="577" ht="15" customHeight="1">
</row>
    <row r="578" ht="25" customHeight="1">
      <c r="A578" s="6" t="s">
        <v>475</v>
      </c>
      <c r="B578" s="6"/>
      <c r="C578" s="6"/>
      <c r="D578" s="6"/>
      <c r="E578" s="6"/>
      <c r="F578" s="6"/>
      <c r="G578" s="6"/>
    </row>
    <row r="579" ht="15" customHeight="1">
</row>
    <row r="580" ht="50" customHeight="1">
      <c r="A580" s="14" t="s">
        <v>205</v>
      </c>
      <c r="B580" s="14" t="s">
        <v>389</v>
      </c>
      <c r="C580" s="14"/>
      <c r="D580" s="14" t="s">
        <v>420</v>
      </c>
      <c r="E580" s="14" t="s">
        <v>421</v>
      </c>
      <c r="F580" s="14" t="s">
        <v>422</v>
      </c>
      <c r="G580" s="14" t="s">
        <v>423</v>
      </c>
    </row>
    <row r="581" ht="15" customHeight="1">
      <c r="A581" s="14">
        <v>1</v>
      </c>
      <c r="B581" s="14">
        <v>2</v>
      </c>
      <c r="C581" s="14"/>
      <c r="D581" s="14">
        <v>3</v>
      </c>
      <c r="E581" s="14">
        <v>4</v>
      </c>
      <c r="F581" s="14">
        <v>5</v>
      </c>
      <c r="G581" s="14">
        <v>6</v>
      </c>
    </row>
    <row r="582" ht="40" customHeight="1">
      <c r="A582" s="14" t="s">
        <v>316</v>
      </c>
      <c r="B582" s="15" t="s">
        <v>476</v>
      </c>
      <c r="C582" s="15"/>
      <c r="D582" s="14" t="s">
        <v>56</v>
      </c>
      <c r="E582" s="22">
        <v>1620</v>
      </c>
      <c r="F582" s="22">
        <v>148.5</v>
      </c>
      <c r="G582" s="22">
        <v>240570</v>
      </c>
    </row>
    <row r="583" ht="40" customHeight="1">
      <c r="A583" s="14" t="s">
        <v>316</v>
      </c>
      <c r="B583" s="15" t="s">
        <v>476</v>
      </c>
      <c r="C583" s="15"/>
      <c r="D583" s="14" t="s">
        <v>56</v>
      </c>
      <c r="E583" s="22">
        <v>8645</v>
      </c>
      <c r="F583" s="22">
        <v>296.98</v>
      </c>
      <c r="G583" s="22">
        <v>2567392.1</v>
      </c>
    </row>
    <row r="584" ht="25" customHeight="1">
      <c r="A584" s="35" t="s">
        <v>425</v>
      </c>
      <c r="B584" s="35"/>
      <c r="C584" s="35"/>
      <c r="D584" s="35"/>
      <c r="E584" s="34">
        <f>SUBTOTAL(9,E582:E583)</f>
      </c>
      <c r="F584" s="34" t="s">
        <v>328</v>
      </c>
      <c r="G584" s="34">
        <f>SUBTOTAL(9,G582:G583)</f>
      </c>
    </row>
    <row r="585" ht="25" customHeight="1">
      <c r="A585" s="35" t="s">
        <v>426</v>
      </c>
      <c r="B585" s="35"/>
      <c r="C585" s="35"/>
      <c r="D585" s="35"/>
      <c r="E585" s="35"/>
      <c r="F585" s="35"/>
      <c r="G585" s="34">
        <f>SUBTOTAL(9,G582:G584)</f>
      </c>
    </row>
    <row r="586" ht="25" customHeight="1">
</row>
    <row r="587" ht="20" customHeight="1">
      <c r="A587" s="32" t="s">
        <v>300</v>
      </c>
      <c r="B587" s="32"/>
      <c r="C587" s="33" t="s">
        <v>174</v>
      </c>
      <c r="D587" s="33"/>
      <c r="E587" s="33"/>
      <c r="F587" s="33"/>
      <c r="G587" s="33"/>
    </row>
    <row r="588" ht="20" customHeight="1">
      <c r="A588" s="32" t="s">
        <v>301</v>
      </c>
      <c r="B588" s="32"/>
      <c r="C588" s="33" t="s">
        <v>329</v>
      </c>
      <c r="D588" s="33"/>
      <c r="E588" s="33"/>
      <c r="F588" s="33"/>
      <c r="G588" s="33"/>
    </row>
    <row r="589" ht="25" customHeight="1">
      <c r="A589" s="32" t="s">
        <v>303</v>
      </c>
      <c r="B589" s="32"/>
      <c r="C589" s="33" t="s">
        <v>274</v>
      </c>
      <c r="D589" s="33"/>
      <c r="E589" s="33"/>
      <c r="F589" s="33"/>
      <c r="G589" s="33"/>
    </row>
    <row r="590" ht="15" customHeight="1">
</row>
    <row r="591" ht="25" customHeight="1">
      <c r="A591" s="6" t="s">
        <v>477</v>
      </c>
      <c r="B591" s="6"/>
      <c r="C591" s="6"/>
      <c r="D591" s="6"/>
      <c r="E591" s="6"/>
      <c r="F591" s="6"/>
      <c r="G591" s="6"/>
    </row>
    <row r="592" ht="15" customHeight="1">
</row>
    <row r="593" ht="50" customHeight="1">
      <c r="A593" s="14" t="s">
        <v>205</v>
      </c>
      <c r="B593" s="14" t="s">
        <v>389</v>
      </c>
      <c r="C593" s="14"/>
      <c r="D593" s="14" t="s">
        <v>420</v>
      </c>
      <c r="E593" s="14" t="s">
        <v>421</v>
      </c>
      <c r="F593" s="14" t="s">
        <v>422</v>
      </c>
      <c r="G593" s="14" t="s">
        <v>423</v>
      </c>
    </row>
    <row r="594" ht="15" customHeight="1">
      <c r="A594" s="14">
        <v>1</v>
      </c>
      <c r="B594" s="14">
        <v>2</v>
      </c>
      <c r="C594" s="14"/>
      <c r="D594" s="14">
        <v>3</v>
      </c>
      <c r="E594" s="14">
        <v>4</v>
      </c>
      <c r="F594" s="14">
        <v>5</v>
      </c>
      <c r="G594" s="14">
        <v>6</v>
      </c>
    </row>
    <row r="595" ht="60" customHeight="1">
      <c r="A595" s="14" t="s">
        <v>321</v>
      </c>
      <c r="B595" s="15" t="s">
        <v>478</v>
      </c>
      <c r="C595" s="15"/>
      <c r="D595" s="14" t="s">
        <v>56</v>
      </c>
      <c r="E595" s="22">
        <v>10000</v>
      </c>
      <c r="F595" s="22">
        <v>50</v>
      </c>
      <c r="G595" s="22">
        <v>500000</v>
      </c>
    </row>
    <row r="596" ht="25" customHeight="1">
      <c r="A596" s="35" t="s">
        <v>425</v>
      </c>
      <c r="B596" s="35"/>
      <c r="C596" s="35"/>
      <c r="D596" s="35"/>
      <c r="E596" s="34">
        <f>SUBTOTAL(9,E595:E595)</f>
      </c>
      <c r="F596" s="34" t="s">
        <v>328</v>
      </c>
      <c r="G596" s="34">
        <f>SUBTOTAL(9,G595:G595)</f>
      </c>
    </row>
    <row r="597" ht="25" customHeight="1">
      <c r="A597" s="35" t="s">
        <v>426</v>
      </c>
      <c r="B597" s="35"/>
      <c r="C597" s="35"/>
      <c r="D597" s="35"/>
      <c r="E597" s="35"/>
      <c r="F597" s="35"/>
      <c r="G597" s="34">
        <f>SUBTOTAL(9,G595:G596)</f>
      </c>
    </row>
    <row r="598" ht="25" customHeight="1">
</row>
    <row r="599" ht="20" customHeight="1">
      <c r="A599" s="32" t="s">
        <v>300</v>
      </c>
      <c r="B599" s="32"/>
      <c r="C599" s="33" t="s">
        <v>174</v>
      </c>
      <c r="D599" s="33"/>
      <c r="E599" s="33"/>
      <c r="F599" s="33"/>
      <c r="G599" s="33"/>
    </row>
    <row r="600" ht="20" customHeight="1">
      <c r="A600" s="32" t="s">
        <v>301</v>
      </c>
      <c r="B600" s="32"/>
      <c r="C600" s="33" t="s">
        <v>329</v>
      </c>
      <c r="D600" s="33"/>
      <c r="E600" s="33"/>
      <c r="F600" s="33"/>
      <c r="G600" s="33"/>
    </row>
    <row r="601" ht="25" customHeight="1">
      <c r="A601" s="32" t="s">
        <v>303</v>
      </c>
      <c r="B601" s="32"/>
      <c r="C601" s="33" t="s">
        <v>274</v>
      </c>
      <c r="D601" s="33"/>
      <c r="E601" s="33"/>
      <c r="F601" s="33"/>
      <c r="G601" s="33"/>
    </row>
    <row r="602" ht="15" customHeight="1">
</row>
    <row r="603" ht="25" customHeight="1">
      <c r="A603" s="6" t="s">
        <v>427</v>
      </c>
      <c r="B603" s="6"/>
      <c r="C603" s="6"/>
      <c r="D603" s="6"/>
      <c r="E603" s="6"/>
      <c r="F603" s="6"/>
      <c r="G603" s="6"/>
    </row>
    <row r="604" ht="15" customHeight="1">
</row>
    <row r="605" ht="50" customHeight="1">
      <c r="A605" s="14" t="s">
        <v>205</v>
      </c>
      <c r="B605" s="14" t="s">
        <v>389</v>
      </c>
      <c r="C605" s="14"/>
      <c r="D605" s="14" t="s">
        <v>420</v>
      </c>
      <c r="E605" s="14" t="s">
        <v>421</v>
      </c>
      <c r="F605" s="14" t="s">
        <v>422</v>
      </c>
      <c r="G605" s="14" t="s">
        <v>423</v>
      </c>
    </row>
    <row r="606" ht="15" customHeight="1">
      <c r="A606" s="14">
        <v>1</v>
      </c>
      <c r="B606" s="14">
        <v>2</v>
      </c>
      <c r="C606" s="14"/>
      <c r="D606" s="14">
        <v>3</v>
      </c>
      <c r="E606" s="14">
        <v>4</v>
      </c>
      <c r="F606" s="14">
        <v>5</v>
      </c>
      <c r="G606" s="14">
        <v>6</v>
      </c>
    </row>
    <row r="607" ht="40" customHeight="1">
      <c r="A607" s="14" t="s">
        <v>428</v>
      </c>
      <c r="B607" s="15" t="s">
        <v>479</v>
      </c>
      <c r="C607" s="15"/>
      <c r="D607" s="14" t="s">
        <v>56</v>
      </c>
      <c r="E607" s="22">
        <v>1</v>
      </c>
      <c r="F607" s="22">
        <v>50000</v>
      </c>
      <c r="G607" s="22">
        <v>50000</v>
      </c>
    </row>
    <row r="608" ht="25" customHeight="1">
      <c r="A608" s="35" t="s">
        <v>425</v>
      </c>
      <c r="B608" s="35"/>
      <c r="C608" s="35"/>
      <c r="D608" s="35"/>
      <c r="E608" s="34">
        <f>SUBTOTAL(9,E607:E607)</f>
      </c>
      <c r="F608" s="34" t="s">
        <v>328</v>
      </c>
      <c r="G608" s="34">
        <f>SUBTOTAL(9,G607:G607)</f>
      </c>
    </row>
    <row r="609" ht="25" customHeight="1">
      <c r="A609" s="35" t="s">
        <v>426</v>
      </c>
      <c r="B609" s="35"/>
      <c r="C609" s="35"/>
      <c r="D609" s="35"/>
      <c r="E609" s="35"/>
      <c r="F609" s="35"/>
      <c r="G609" s="34">
        <f>SUBTOTAL(9,G607:G608)</f>
      </c>
    </row>
    <row r="610" ht="25" customHeight="1">
</row>
    <row r="611" ht="20" customHeight="1">
      <c r="A611" s="32" t="s">
        <v>300</v>
      </c>
      <c r="B611" s="32"/>
      <c r="C611" s="33" t="s">
        <v>174</v>
      </c>
      <c r="D611" s="33"/>
      <c r="E611" s="33"/>
      <c r="F611" s="33"/>
      <c r="G611" s="33"/>
    </row>
    <row r="612" ht="20" customHeight="1">
      <c r="A612" s="32" t="s">
        <v>301</v>
      </c>
      <c r="B612" s="32"/>
      <c r="C612" s="33" t="s">
        <v>329</v>
      </c>
      <c r="D612" s="33"/>
      <c r="E612" s="33"/>
      <c r="F612" s="33"/>
      <c r="G612" s="33"/>
    </row>
    <row r="613" ht="25" customHeight="1">
      <c r="A613" s="32" t="s">
        <v>303</v>
      </c>
      <c r="B613" s="32"/>
      <c r="C613" s="33" t="s">
        <v>274</v>
      </c>
      <c r="D613" s="33"/>
      <c r="E613" s="33"/>
      <c r="F613" s="33"/>
      <c r="G613" s="33"/>
    </row>
    <row r="614" ht="15" customHeight="1">
</row>
    <row r="615" ht="25" customHeight="1">
      <c r="A615" s="6" t="s">
        <v>480</v>
      </c>
      <c r="B615" s="6"/>
      <c r="C615" s="6"/>
      <c r="D615" s="6"/>
      <c r="E615" s="6"/>
      <c r="F615" s="6"/>
      <c r="G615" s="6"/>
    </row>
    <row r="616" ht="15" customHeight="1">
</row>
    <row r="617" ht="50" customHeight="1">
      <c r="A617" s="14" t="s">
        <v>205</v>
      </c>
      <c r="B617" s="14" t="s">
        <v>389</v>
      </c>
      <c r="C617" s="14"/>
      <c r="D617" s="14" t="s">
        <v>420</v>
      </c>
      <c r="E617" s="14" t="s">
        <v>421</v>
      </c>
      <c r="F617" s="14" t="s">
        <v>422</v>
      </c>
      <c r="G617" s="14" t="s">
        <v>423</v>
      </c>
    </row>
    <row r="618" ht="15" customHeight="1">
      <c r="A618" s="14">
        <v>1</v>
      </c>
      <c r="B618" s="14">
        <v>2</v>
      </c>
      <c r="C618" s="14"/>
      <c r="D618" s="14">
        <v>3</v>
      </c>
      <c r="E618" s="14">
        <v>4</v>
      </c>
      <c r="F618" s="14">
        <v>5</v>
      </c>
      <c r="G618" s="14">
        <v>6</v>
      </c>
    </row>
    <row r="619" ht="40" customHeight="1">
      <c r="A619" s="14" t="s">
        <v>317</v>
      </c>
      <c r="B619" s="15" t="s">
        <v>481</v>
      </c>
      <c r="C619" s="15"/>
      <c r="D619" s="14" t="s">
        <v>56</v>
      </c>
      <c r="E619" s="22">
        <v>35</v>
      </c>
      <c r="F619" s="22">
        <v>44160.11</v>
      </c>
      <c r="G619" s="22">
        <v>1545603.85</v>
      </c>
    </row>
    <row r="620" ht="25" customHeight="1">
      <c r="A620" s="35" t="s">
        <v>425</v>
      </c>
      <c r="B620" s="35"/>
      <c r="C620" s="35"/>
      <c r="D620" s="35"/>
      <c r="E620" s="34">
        <f>SUBTOTAL(9,E619:E619)</f>
      </c>
      <c r="F620" s="34" t="s">
        <v>328</v>
      </c>
      <c r="G620" s="34">
        <f>SUBTOTAL(9,G619:G619)</f>
      </c>
    </row>
    <row r="621" ht="25" customHeight="1">
      <c r="A621" s="35" t="s">
        <v>426</v>
      </c>
      <c r="B621" s="35"/>
      <c r="C621" s="35"/>
      <c r="D621" s="35"/>
      <c r="E621" s="35"/>
      <c r="F621" s="35"/>
      <c r="G621" s="34">
        <f>SUBTOTAL(9,G619:G620)</f>
      </c>
    </row>
    <row r="622" ht="25" customHeight="1">
</row>
    <row r="623" ht="20" customHeight="1">
      <c r="A623" s="32" t="s">
        <v>300</v>
      </c>
      <c r="B623" s="32"/>
      <c r="C623" s="33" t="s">
        <v>174</v>
      </c>
      <c r="D623" s="33"/>
      <c r="E623" s="33"/>
      <c r="F623" s="33"/>
      <c r="G623" s="33"/>
    </row>
    <row r="624" ht="20" customHeight="1">
      <c r="A624" s="32" t="s">
        <v>301</v>
      </c>
      <c r="B624" s="32"/>
      <c r="C624" s="33" t="s">
        <v>329</v>
      </c>
      <c r="D624" s="33"/>
      <c r="E624" s="33"/>
      <c r="F624" s="33"/>
      <c r="G624" s="33"/>
    </row>
    <row r="625" ht="25" customHeight="1">
      <c r="A625" s="32" t="s">
        <v>303</v>
      </c>
      <c r="B625" s="32"/>
      <c r="C625" s="33" t="s">
        <v>274</v>
      </c>
      <c r="D625" s="33"/>
      <c r="E625" s="33"/>
      <c r="F625" s="33"/>
      <c r="G625" s="33"/>
    </row>
    <row r="626" ht="15" customHeight="1">
</row>
    <row r="627" ht="25" customHeight="1">
      <c r="A627" s="6" t="s">
        <v>430</v>
      </c>
      <c r="B627" s="6"/>
      <c r="C627" s="6"/>
      <c r="D627" s="6"/>
      <c r="E627" s="6"/>
      <c r="F627" s="6"/>
      <c r="G627" s="6"/>
    </row>
    <row r="628" ht="15" customHeight="1">
</row>
    <row r="629" ht="50" customHeight="1">
      <c r="A629" s="14" t="s">
        <v>205</v>
      </c>
      <c r="B629" s="14" t="s">
        <v>389</v>
      </c>
      <c r="C629" s="14"/>
      <c r="D629" s="14" t="s">
        <v>420</v>
      </c>
      <c r="E629" s="14" t="s">
        <v>421</v>
      </c>
      <c r="F629" s="14" t="s">
        <v>422</v>
      </c>
      <c r="G629" s="14" t="s">
        <v>423</v>
      </c>
    </row>
    <row r="630" ht="15" customHeight="1">
      <c r="A630" s="14">
        <v>1</v>
      </c>
      <c r="B630" s="14">
        <v>2</v>
      </c>
      <c r="C630" s="14"/>
      <c r="D630" s="14">
        <v>3</v>
      </c>
      <c r="E630" s="14">
        <v>4</v>
      </c>
      <c r="F630" s="14">
        <v>5</v>
      </c>
      <c r="G630" s="14">
        <v>6</v>
      </c>
    </row>
    <row r="631" ht="60" customHeight="1">
      <c r="A631" s="14" t="s">
        <v>320</v>
      </c>
      <c r="B631" s="15" t="s">
        <v>482</v>
      </c>
      <c r="C631" s="15"/>
      <c r="D631" s="14" t="s">
        <v>56</v>
      </c>
      <c r="E631" s="22">
        <v>1</v>
      </c>
      <c r="F631" s="22">
        <v>150000</v>
      </c>
      <c r="G631" s="22">
        <v>150000</v>
      </c>
    </row>
    <row r="632" ht="25" customHeight="1">
      <c r="A632" s="35" t="s">
        <v>425</v>
      </c>
      <c r="B632" s="35"/>
      <c r="C632" s="35"/>
      <c r="D632" s="35"/>
      <c r="E632" s="34">
        <f>SUBTOTAL(9,E631:E631)</f>
      </c>
      <c r="F632" s="34" t="s">
        <v>328</v>
      </c>
      <c r="G632" s="34">
        <f>SUBTOTAL(9,G631:G631)</f>
      </c>
    </row>
    <row r="633" ht="40" customHeight="1">
      <c r="A633" s="14" t="s">
        <v>322</v>
      </c>
      <c r="B633" s="15" t="s">
        <v>483</v>
      </c>
      <c r="C633" s="15"/>
      <c r="D633" s="14" t="s">
        <v>56</v>
      </c>
      <c r="E633" s="22">
        <v>1</v>
      </c>
      <c r="F633" s="22">
        <v>120000</v>
      </c>
      <c r="G633" s="22">
        <v>120000</v>
      </c>
    </row>
    <row r="634" ht="25" customHeight="1">
      <c r="A634" s="35" t="s">
        <v>425</v>
      </c>
      <c r="B634" s="35"/>
      <c r="C634" s="35"/>
      <c r="D634" s="35"/>
      <c r="E634" s="34">
        <f>SUBTOTAL(9,E633:E633)</f>
      </c>
      <c r="F634" s="34" t="s">
        <v>328</v>
      </c>
      <c r="G634" s="34">
        <f>SUBTOTAL(9,G633:G633)</f>
      </c>
    </row>
    <row r="635" ht="40" customHeight="1">
      <c r="A635" s="14" t="s">
        <v>323</v>
      </c>
      <c r="B635" s="15" t="s">
        <v>484</v>
      </c>
      <c r="C635" s="15"/>
      <c r="D635" s="14" t="s">
        <v>56</v>
      </c>
      <c r="E635" s="22">
        <v>1</v>
      </c>
      <c r="F635" s="22">
        <v>400000</v>
      </c>
      <c r="G635" s="22">
        <v>400000</v>
      </c>
    </row>
    <row r="636" ht="25" customHeight="1">
      <c r="A636" s="35" t="s">
        <v>425</v>
      </c>
      <c r="B636" s="35"/>
      <c r="C636" s="35"/>
      <c r="D636" s="35"/>
      <c r="E636" s="34">
        <f>SUBTOTAL(9,E635:E635)</f>
      </c>
      <c r="F636" s="34" t="s">
        <v>328</v>
      </c>
      <c r="G636" s="34">
        <f>SUBTOTAL(9,G635:G635)</f>
      </c>
    </row>
    <row r="637" ht="25" customHeight="1">
      <c r="A637" s="35" t="s">
        <v>426</v>
      </c>
      <c r="B637" s="35"/>
      <c r="C637" s="35"/>
      <c r="D637" s="35"/>
      <c r="E637" s="35"/>
      <c r="F637" s="35"/>
      <c r="G637" s="34">
        <f>SUBTOTAL(9,G631:G636)</f>
      </c>
    </row>
    <row r="638" ht="25" customHeight="1">
</row>
    <row r="639" ht="20" customHeight="1">
      <c r="A639" s="32" t="s">
        <v>300</v>
      </c>
      <c r="B639" s="32"/>
      <c r="C639" s="33" t="s">
        <v>180</v>
      </c>
      <c r="D639" s="33"/>
      <c r="E639" s="33"/>
      <c r="F639" s="33"/>
      <c r="G639" s="33"/>
    </row>
    <row r="640" ht="20" customHeight="1">
      <c r="A640" s="32" t="s">
        <v>301</v>
      </c>
      <c r="B640" s="32"/>
      <c r="C640" s="33" t="s">
        <v>329</v>
      </c>
      <c r="D640" s="33"/>
      <c r="E640" s="33"/>
      <c r="F640" s="33"/>
      <c r="G640" s="33"/>
    </row>
    <row r="641" ht="25" customHeight="1">
      <c r="A641" s="32" t="s">
        <v>303</v>
      </c>
      <c r="B641" s="32"/>
      <c r="C641" s="33" t="s">
        <v>274</v>
      </c>
      <c r="D641" s="33"/>
      <c r="E641" s="33"/>
      <c r="F641" s="33"/>
      <c r="G641" s="33"/>
    </row>
    <row r="642" ht="15" customHeight="1">
</row>
    <row r="643" ht="25" customHeight="1">
      <c r="A643" s="6" t="s">
        <v>438</v>
      </c>
      <c r="B643" s="6"/>
      <c r="C643" s="6"/>
      <c r="D643" s="6"/>
      <c r="E643" s="6"/>
      <c r="F643" s="6"/>
      <c r="G643" s="6"/>
    </row>
    <row r="644" ht="15" customHeight="1">
</row>
    <row r="645" ht="50" customHeight="1">
      <c r="A645" s="14" t="s">
        <v>205</v>
      </c>
      <c r="B645" s="14" t="s">
        <v>389</v>
      </c>
      <c r="C645" s="14"/>
      <c r="D645" s="14" t="s">
        <v>420</v>
      </c>
      <c r="E645" s="14" t="s">
        <v>421</v>
      </c>
      <c r="F645" s="14" t="s">
        <v>422</v>
      </c>
      <c r="G645" s="14" t="s">
        <v>423</v>
      </c>
    </row>
    <row r="646" ht="15" customHeight="1">
      <c r="A646" s="14">
        <v>1</v>
      </c>
      <c r="B646" s="14">
        <v>2</v>
      </c>
      <c r="C646" s="14"/>
      <c r="D646" s="14">
        <v>3</v>
      </c>
      <c r="E646" s="14">
        <v>4</v>
      </c>
      <c r="F646" s="14">
        <v>5</v>
      </c>
      <c r="G646" s="14">
        <v>6</v>
      </c>
    </row>
    <row r="647" ht="60" customHeight="1">
      <c r="A647" s="14" t="s">
        <v>344</v>
      </c>
      <c r="B647" s="15" t="s">
        <v>490</v>
      </c>
      <c r="C647" s="15"/>
      <c r="D647" s="14" t="s">
        <v>56</v>
      </c>
      <c r="E647" s="22">
        <v>1</v>
      </c>
      <c r="F647" s="22">
        <v>370000</v>
      </c>
      <c r="G647" s="22">
        <v>370000</v>
      </c>
    </row>
    <row r="648" ht="25" customHeight="1">
      <c r="A648" s="35" t="s">
        <v>425</v>
      </c>
      <c r="B648" s="35"/>
      <c r="C648" s="35"/>
      <c r="D648" s="35"/>
      <c r="E648" s="34">
        <f>SUBTOTAL(9,E647:E647)</f>
      </c>
      <c r="F648" s="34" t="s">
        <v>328</v>
      </c>
      <c r="G648" s="34">
        <f>SUBTOTAL(9,G647:G647)</f>
      </c>
    </row>
    <row r="649" ht="60" customHeight="1">
      <c r="A649" s="14" t="s">
        <v>491</v>
      </c>
      <c r="B649" s="15" t="s">
        <v>492</v>
      </c>
      <c r="C649" s="15"/>
      <c r="D649" s="14" t="s">
        <v>56</v>
      </c>
      <c r="E649" s="22">
        <v>119.391</v>
      </c>
      <c r="F649" s="22">
        <v>8618.184</v>
      </c>
      <c r="G649" s="22">
        <v>1028933.61</v>
      </c>
    </row>
    <row r="650" ht="25" customHeight="1">
      <c r="A650" s="35" t="s">
        <v>425</v>
      </c>
      <c r="B650" s="35"/>
      <c r="C650" s="35"/>
      <c r="D650" s="35"/>
      <c r="E650" s="34">
        <f>SUBTOTAL(9,E649:E649)</f>
      </c>
      <c r="F650" s="34" t="s">
        <v>328</v>
      </c>
      <c r="G650" s="34">
        <f>SUBTOTAL(9,G649:G649)</f>
      </c>
    </row>
    <row r="651" ht="25" customHeight="1">
      <c r="A651" s="35" t="s">
        <v>426</v>
      </c>
      <c r="B651" s="35"/>
      <c r="C651" s="35"/>
      <c r="D651" s="35"/>
      <c r="E651" s="35"/>
      <c r="F651" s="35"/>
      <c r="G651" s="34">
        <f>SUBTOTAL(9,G647:G650)</f>
      </c>
    </row>
  </sheetData>
  <sheetProtection password="B2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B48:C48"/>
    <mergeCell ref="A49:D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A63:D63"/>
    <mergeCell ref="B64:C64"/>
    <mergeCell ref="A65:D65"/>
    <mergeCell ref="B66:C66"/>
    <mergeCell ref="A67:D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B225:C225"/>
    <mergeCell ref="A226:D226"/>
    <mergeCell ref="B227:C227"/>
    <mergeCell ref="A228:D228"/>
    <mergeCell ref="A229:F229"/>
    <mergeCell ref="A231:B231"/>
    <mergeCell ref="C231:G231"/>
    <mergeCell ref="A232:B232"/>
    <mergeCell ref="C232:G232"/>
    <mergeCell ref="A233:B233"/>
    <mergeCell ref="C233:G233"/>
    <mergeCell ref="A235:G235"/>
    <mergeCell ref="B237:C237"/>
    <mergeCell ref="B238:C238"/>
    <mergeCell ref="B239:C239"/>
    <mergeCell ref="A240:D240"/>
    <mergeCell ref="B241:C241"/>
    <mergeCell ref="A242:D242"/>
    <mergeCell ref="A243:F243"/>
    <mergeCell ref="A245:B245"/>
    <mergeCell ref="C245:G245"/>
    <mergeCell ref="A246:B246"/>
    <mergeCell ref="C246:G246"/>
    <mergeCell ref="A247:B247"/>
    <mergeCell ref="C247:G247"/>
    <mergeCell ref="A249:G249"/>
    <mergeCell ref="B251:C251"/>
    <mergeCell ref="B252:C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B267:C267"/>
    <mergeCell ref="A268:D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C277"/>
    <mergeCell ref="B278:C278"/>
    <mergeCell ref="B279:C279"/>
    <mergeCell ref="A280:D280"/>
    <mergeCell ref="B281:C281"/>
    <mergeCell ref="A282:D282"/>
    <mergeCell ref="B283:C283"/>
    <mergeCell ref="A284:D284"/>
    <mergeCell ref="A285:F285"/>
    <mergeCell ref="A287:B287"/>
    <mergeCell ref="C287:G287"/>
    <mergeCell ref="A288:B288"/>
    <mergeCell ref="C288:G288"/>
    <mergeCell ref="A289:B289"/>
    <mergeCell ref="C289:G289"/>
    <mergeCell ref="A291:G291"/>
    <mergeCell ref="B293:C293"/>
    <mergeCell ref="B294:C294"/>
    <mergeCell ref="B295:C295"/>
    <mergeCell ref="A296:D296"/>
    <mergeCell ref="B297:C297"/>
    <mergeCell ref="A298:D298"/>
    <mergeCell ref="B299:C299"/>
    <mergeCell ref="A300:D300"/>
    <mergeCell ref="A301:F301"/>
    <mergeCell ref="A303:B303"/>
    <mergeCell ref="C303:G303"/>
    <mergeCell ref="A304:B304"/>
    <mergeCell ref="C304:G304"/>
    <mergeCell ref="A305:B305"/>
    <mergeCell ref="C305:G305"/>
    <mergeCell ref="A307:G307"/>
    <mergeCell ref="B309:C309"/>
    <mergeCell ref="B310:C310"/>
    <mergeCell ref="B311:C311"/>
    <mergeCell ref="A312:D312"/>
    <mergeCell ref="B313:C313"/>
    <mergeCell ref="A314:D314"/>
    <mergeCell ref="B315:C315"/>
    <mergeCell ref="A316:D316"/>
    <mergeCell ref="B317:C317"/>
    <mergeCell ref="A318:D318"/>
    <mergeCell ref="B319:C319"/>
    <mergeCell ref="A320:D320"/>
    <mergeCell ref="B321:C321"/>
    <mergeCell ref="A322:D322"/>
    <mergeCell ref="A323:F323"/>
    <mergeCell ref="A325:B325"/>
    <mergeCell ref="C325:G325"/>
    <mergeCell ref="A326:B326"/>
    <mergeCell ref="C326:G326"/>
    <mergeCell ref="A327:B327"/>
    <mergeCell ref="C327:G327"/>
    <mergeCell ref="A329:G329"/>
    <mergeCell ref="B331:C331"/>
    <mergeCell ref="B332:C332"/>
    <mergeCell ref="B333:C333"/>
    <mergeCell ref="A334:D334"/>
    <mergeCell ref="B335:C335"/>
    <mergeCell ref="A336:D336"/>
    <mergeCell ref="B337:C337"/>
    <mergeCell ref="A338:D338"/>
    <mergeCell ref="B339:C339"/>
    <mergeCell ref="A340:D340"/>
    <mergeCell ref="B341:C341"/>
    <mergeCell ref="A342:D342"/>
    <mergeCell ref="B343:C343"/>
    <mergeCell ref="A344:D344"/>
    <mergeCell ref="B345:C345"/>
    <mergeCell ref="A346:D346"/>
    <mergeCell ref="B347:C347"/>
    <mergeCell ref="A348:D348"/>
    <mergeCell ref="B349:C349"/>
    <mergeCell ref="A350:D350"/>
    <mergeCell ref="B351:C351"/>
    <mergeCell ref="A352:D352"/>
    <mergeCell ref="A353:F353"/>
    <mergeCell ref="A355:B355"/>
    <mergeCell ref="C355:G355"/>
    <mergeCell ref="A356:B356"/>
    <mergeCell ref="C356:G356"/>
    <mergeCell ref="A357:B357"/>
    <mergeCell ref="C357:G357"/>
    <mergeCell ref="A359:G359"/>
    <mergeCell ref="B361:C361"/>
    <mergeCell ref="B362:C362"/>
    <mergeCell ref="B363:C363"/>
    <mergeCell ref="A364:D364"/>
    <mergeCell ref="B365:C365"/>
    <mergeCell ref="A366:D366"/>
    <mergeCell ref="A367:F367"/>
    <mergeCell ref="A369:B369"/>
    <mergeCell ref="C369:G369"/>
    <mergeCell ref="A370:B370"/>
    <mergeCell ref="C370:G370"/>
    <mergeCell ref="A371:B371"/>
    <mergeCell ref="C371:G371"/>
    <mergeCell ref="A373:G373"/>
    <mergeCell ref="B375:C375"/>
    <mergeCell ref="B376:C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B390:C390"/>
    <mergeCell ref="A391:D391"/>
    <mergeCell ref="A392:F392"/>
    <mergeCell ref="A394:B394"/>
    <mergeCell ref="C394:G394"/>
    <mergeCell ref="A395:B395"/>
    <mergeCell ref="C395:G395"/>
    <mergeCell ref="A396:B396"/>
    <mergeCell ref="C396:G396"/>
    <mergeCell ref="A398:G398"/>
    <mergeCell ref="B400:C400"/>
    <mergeCell ref="B401:C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A439:D439"/>
    <mergeCell ref="B440:C440"/>
    <mergeCell ref="A441:D441"/>
    <mergeCell ref="B442:C442"/>
    <mergeCell ref="A443:D443"/>
    <mergeCell ref="A444:F444"/>
    <mergeCell ref="A446:B446"/>
    <mergeCell ref="C446:G446"/>
    <mergeCell ref="A447:B447"/>
    <mergeCell ref="C447:G447"/>
    <mergeCell ref="A448:B448"/>
    <mergeCell ref="C448:G448"/>
    <mergeCell ref="A450:G450"/>
    <mergeCell ref="B452:C452"/>
    <mergeCell ref="B453:C453"/>
    <mergeCell ref="B454:C454"/>
    <mergeCell ref="A455:D455"/>
    <mergeCell ref="B456:C456"/>
    <mergeCell ref="A457:D457"/>
    <mergeCell ref="A458:F458"/>
    <mergeCell ref="A460:B460"/>
    <mergeCell ref="C460:G460"/>
    <mergeCell ref="A461:B461"/>
    <mergeCell ref="C461:G461"/>
    <mergeCell ref="A462:B462"/>
    <mergeCell ref="C462:G462"/>
    <mergeCell ref="A464:G464"/>
    <mergeCell ref="B466:C466"/>
    <mergeCell ref="B467:C467"/>
    <mergeCell ref="B468:C468"/>
    <mergeCell ref="A469:D469"/>
    <mergeCell ref="B470:C470"/>
    <mergeCell ref="A471:D471"/>
    <mergeCell ref="B472:C472"/>
    <mergeCell ref="A473:D473"/>
    <mergeCell ref="A474:F474"/>
    <mergeCell ref="A476:B476"/>
    <mergeCell ref="C476:G476"/>
    <mergeCell ref="A477:B477"/>
    <mergeCell ref="C477:G477"/>
    <mergeCell ref="A478:B478"/>
    <mergeCell ref="C478:G478"/>
    <mergeCell ref="A480:G480"/>
    <mergeCell ref="B482:C482"/>
    <mergeCell ref="B483:C483"/>
    <mergeCell ref="B484:C484"/>
    <mergeCell ref="A485:D485"/>
    <mergeCell ref="B486:C486"/>
    <mergeCell ref="A487:D487"/>
    <mergeCell ref="B488:C488"/>
    <mergeCell ref="A489:D489"/>
    <mergeCell ref="A490:F490"/>
    <mergeCell ref="A492:B492"/>
    <mergeCell ref="C492:G492"/>
    <mergeCell ref="A493:B493"/>
    <mergeCell ref="C493:G493"/>
    <mergeCell ref="A494:B494"/>
    <mergeCell ref="C494:G494"/>
    <mergeCell ref="A496:G496"/>
    <mergeCell ref="B498:C498"/>
    <mergeCell ref="B499:C499"/>
    <mergeCell ref="B500:C500"/>
    <mergeCell ref="A501:D501"/>
    <mergeCell ref="B502:C502"/>
    <mergeCell ref="A503:D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B540:C540"/>
    <mergeCell ref="A541:D541"/>
    <mergeCell ref="B542:C542"/>
    <mergeCell ref="A543:D543"/>
    <mergeCell ref="B544:C544"/>
    <mergeCell ref="A545:D545"/>
    <mergeCell ref="A546:F546"/>
    <mergeCell ref="A548:B548"/>
    <mergeCell ref="C548:G548"/>
    <mergeCell ref="A549:B549"/>
    <mergeCell ref="C549:G549"/>
    <mergeCell ref="A550:B550"/>
    <mergeCell ref="C550:G550"/>
    <mergeCell ref="A552:G552"/>
    <mergeCell ref="B554:C554"/>
    <mergeCell ref="B555:C555"/>
    <mergeCell ref="B556:C556"/>
    <mergeCell ref="A557:D557"/>
    <mergeCell ref="B558:C558"/>
    <mergeCell ref="A559:D559"/>
    <mergeCell ref="A560:F560"/>
    <mergeCell ref="A562:B562"/>
    <mergeCell ref="C562:G562"/>
    <mergeCell ref="A563:B563"/>
    <mergeCell ref="C563:G563"/>
    <mergeCell ref="A564:B564"/>
    <mergeCell ref="C564:G564"/>
    <mergeCell ref="A566:G566"/>
    <mergeCell ref="B568:C568"/>
    <mergeCell ref="B569:C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B583:C583"/>
    <mergeCell ref="A584:D584"/>
    <mergeCell ref="A585:F585"/>
    <mergeCell ref="A587:B587"/>
    <mergeCell ref="C587:G587"/>
    <mergeCell ref="A588:B588"/>
    <mergeCell ref="C588:G588"/>
    <mergeCell ref="A589:B589"/>
    <mergeCell ref="C589:G589"/>
    <mergeCell ref="A591:G591"/>
    <mergeCell ref="B593:C593"/>
    <mergeCell ref="B594:C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A621:F621"/>
    <mergeCell ref="A623:B623"/>
    <mergeCell ref="C623:G623"/>
    <mergeCell ref="A624:B624"/>
    <mergeCell ref="C624:G624"/>
    <mergeCell ref="A625:B625"/>
    <mergeCell ref="C625:G625"/>
    <mergeCell ref="A627:G627"/>
    <mergeCell ref="B629:C629"/>
    <mergeCell ref="B630:C630"/>
    <mergeCell ref="B631:C631"/>
    <mergeCell ref="A632:D632"/>
    <mergeCell ref="B633:C633"/>
    <mergeCell ref="A634:D634"/>
    <mergeCell ref="B635:C635"/>
    <mergeCell ref="A636:D636"/>
    <mergeCell ref="A637:F637"/>
    <mergeCell ref="A639:B639"/>
    <mergeCell ref="C639:G639"/>
    <mergeCell ref="A640:B640"/>
    <mergeCell ref="C640:G640"/>
    <mergeCell ref="A641:B641"/>
    <mergeCell ref="C641:G641"/>
    <mergeCell ref="A643:G643"/>
    <mergeCell ref="B645:C645"/>
    <mergeCell ref="B646:C646"/>
    <mergeCell ref="B647:C647"/>
    <mergeCell ref="A648:D648"/>
    <mergeCell ref="B649:C649"/>
    <mergeCell ref="A650:D650"/>
    <mergeCell ref="A651:F651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495</v>
      </c>
      <c r="D6" s="14" t="s">
        <v>496</v>
      </c>
      <c r="E6" s="14"/>
      <c r="F6" s="14"/>
      <c r="G6" s="14" t="s">
        <v>497</v>
      </c>
      <c r="H6" s="14"/>
      <c r="I6" s="14"/>
      <c r="J6" s="14" t="s">
        <v>498</v>
      </c>
      <c r="K6" s="14"/>
      <c r="L6" s="14"/>
    </row>
    <row r="7" ht="50" customHeight="1">
      <c r="A7" s="14"/>
      <c r="B7" s="14"/>
      <c r="C7" s="14"/>
      <c r="D7" s="14" t="s">
        <v>499</v>
      </c>
      <c r="E7" s="14" t="s">
        <v>500</v>
      </c>
      <c r="F7" s="14" t="s">
        <v>501</v>
      </c>
      <c r="G7" s="14" t="s">
        <v>499</v>
      </c>
      <c r="H7" s="14" t="s">
        <v>500</v>
      </c>
      <c r="I7" s="14" t="s">
        <v>502</v>
      </c>
      <c r="J7" s="14" t="s">
        <v>499</v>
      </c>
      <c r="K7" s="14" t="s">
        <v>500</v>
      </c>
      <c r="L7" s="14" t="s">
        <v>503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435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495</v>
      </c>
      <c r="D15" s="14" t="s">
        <v>496</v>
      </c>
      <c r="E15" s="14"/>
      <c r="F15" s="14"/>
      <c r="G15" s="14" t="s">
        <v>497</v>
      </c>
      <c r="H15" s="14"/>
      <c r="I15" s="14"/>
      <c r="J15" s="14" t="s">
        <v>498</v>
      </c>
      <c r="K15" s="14"/>
      <c r="L15" s="14"/>
    </row>
    <row r="16" ht="50" customHeight="1">
      <c r="A16" s="14"/>
      <c r="B16" s="14"/>
      <c r="C16" s="14"/>
      <c r="D16" s="14" t="s">
        <v>499</v>
      </c>
      <c r="E16" s="14" t="s">
        <v>500</v>
      </c>
      <c r="F16" s="14" t="s">
        <v>501</v>
      </c>
      <c r="G16" s="14" t="s">
        <v>499</v>
      </c>
      <c r="H16" s="14" t="s">
        <v>500</v>
      </c>
      <c r="I16" s="14" t="s">
        <v>502</v>
      </c>
      <c r="J16" s="14" t="s">
        <v>499</v>
      </c>
      <c r="K16" s="14" t="s">
        <v>500</v>
      </c>
      <c r="L16" s="14" t="s">
        <v>503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435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495</v>
      </c>
      <c r="D22" s="14" t="s">
        <v>496</v>
      </c>
      <c r="E22" s="14"/>
      <c r="F22" s="14"/>
      <c r="G22" s="14" t="s">
        <v>497</v>
      </c>
      <c r="H22" s="14"/>
      <c r="I22" s="14"/>
      <c r="J22" s="14" t="s">
        <v>498</v>
      </c>
      <c r="K22" s="14"/>
      <c r="L22" s="14"/>
    </row>
    <row r="23" ht="50" customHeight="1">
      <c r="A23" s="14"/>
      <c r="B23" s="14"/>
      <c r="C23" s="14"/>
      <c r="D23" s="14" t="s">
        <v>499</v>
      </c>
      <c r="E23" s="14" t="s">
        <v>500</v>
      </c>
      <c r="F23" s="14" t="s">
        <v>501</v>
      </c>
      <c r="G23" s="14" t="s">
        <v>499</v>
      </c>
      <c r="H23" s="14" t="s">
        <v>500</v>
      </c>
      <c r="I23" s="14" t="s">
        <v>502</v>
      </c>
      <c r="J23" s="14" t="s">
        <v>499</v>
      </c>
      <c r="K23" s="14" t="s">
        <v>500</v>
      </c>
      <c r="L23" s="14" t="s">
        <v>503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435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507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509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495</v>
      </c>
      <c r="D32" s="14" t="s">
        <v>496</v>
      </c>
      <c r="E32" s="14" t="s">
        <v>497</v>
      </c>
      <c r="F32" s="14" t="s">
        <v>498</v>
      </c>
    </row>
    <row r="33" ht="50" customHeight="1">
      <c r="A33" s="14"/>
      <c r="B33" s="14"/>
      <c r="C33" s="14"/>
      <c r="D33" s="14" t="s">
        <v>510</v>
      </c>
      <c r="E33" s="14" t="s">
        <v>510</v>
      </c>
      <c r="F33" s="14" t="s">
        <v>510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511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512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495</v>
      </c>
      <c r="D41" s="14" t="s">
        <v>496</v>
      </c>
      <c r="E41" s="14" t="s">
        <v>497</v>
      </c>
      <c r="F41" s="14" t="s">
        <v>498</v>
      </c>
    </row>
    <row r="42" ht="50" customHeight="1">
      <c r="A42" s="14"/>
      <c r="B42" s="14"/>
      <c r="C42" s="14"/>
      <c r="D42" s="14" t="s">
        <v>510</v>
      </c>
      <c r="E42" s="14" t="s">
        <v>510</v>
      </c>
      <c r="F42" s="14" t="s">
        <v>510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513</v>
      </c>
      <c r="C44" s="15" t="s">
        <v>514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513</v>
      </c>
      <c r="C45" s="15" t="s">
        <v>515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516</v>
      </c>
      <c r="D46" s="22">
        <v>503000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74</v>
      </c>
      <c r="C47" s="15" t="s">
        <v>516</v>
      </c>
      <c r="D47" s="22">
        <v>331000</v>
      </c>
      <c r="E47" s="22">
        <v>0</v>
      </c>
      <c r="F47" s="22">
        <v>0</v>
      </c>
    </row>
    <row r="48" ht="50" customHeight="1">
      <c r="A48" s="14" t="s">
        <v>319</v>
      </c>
      <c r="B48" s="14" t="s">
        <v>513</v>
      </c>
      <c r="C48" s="15" t="s">
        <v>517</v>
      </c>
      <c r="D48" s="22">
        <v>599997.86</v>
      </c>
      <c r="E48" s="22">
        <v>0</v>
      </c>
      <c r="F48" s="22">
        <v>0</v>
      </c>
    </row>
    <row r="49" ht="25" customHeight="1">
      <c r="A49" s="14" t="s">
        <v>320</v>
      </c>
      <c r="B49" s="14" t="s">
        <v>513</v>
      </c>
      <c r="C49" s="15" t="s">
        <v>518</v>
      </c>
      <c r="D49" s="22">
        <v>200000</v>
      </c>
      <c r="E49" s="22">
        <v>0</v>
      </c>
      <c r="F49" s="22">
        <v>0</v>
      </c>
    </row>
    <row r="50" ht="25" customHeight="1">
      <c r="A50" s="29" t="s">
        <v>327</v>
      </c>
      <c r="B50" s="29"/>
      <c r="C50" s="29"/>
      <c r="D50" s="24">
        <f>SUM(D44:D49)</f>
      </c>
      <c r="E50" s="24">
        <f>SUM(E44:E49)</f>
      </c>
      <c r="F50" s="24">
        <f>SUM(F44:F49)</f>
      </c>
    </row>
    <row r="51" ht="15" customHeight="1">
</row>
    <row r="52" ht="25" customHeight="1">
      <c r="A52" s="6" t="s">
        <v>519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ht="15" customHeight="1">
</row>
    <row r="54" ht="25" customHeight="1">
      <c r="A54" s="6" t="s">
        <v>520</v>
      </c>
      <c r="B54" s="6"/>
      <c r="C54" s="6"/>
      <c r="D54" s="6"/>
      <c r="E54" s="6"/>
      <c r="F54" s="6"/>
    </row>
    <row r="55" ht="25" customHeight="1">
</row>
    <row r="56" ht="50" customHeight="1">
      <c r="A56" s="14" t="s">
        <v>205</v>
      </c>
      <c r="B56" s="14" t="s">
        <v>42</v>
      </c>
      <c r="C56" s="14" t="s">
        <v>495</v>
      </c>
      <c r="D56" s="14" t="s">
        <v>496</v>
      </c>
      <c r="E56" s="14" t="s">
        <v>497</v>
      </c>
      <c r="F56" s="14" t="s">
        <v>498</v>
      </c>
    </row>
    <row r="57" ht="50" customHeight="1">
      <c r="A57" s="14"/>
      <c r="B57" s="14"/>
      <c r="C57" s="14"/>
      <c r="D57" s="14" t="s">
        <v>510</v>
      </c>
      <c r="E57" s="14" t="s">
        <v>510</v>
      </c>
      <c r="F57" s="14" t="s">
        <v>510</v>
      </c>
    </row>
    <row r="58" ht="25" customHeight="1">
      <c r="A58" s="14" t="s">
        <v>210</v>
      </c>
      <c r="B58" s="14" t="s">
        <v>316</v>
      </c>
      <c r="C58" s="14" t="s">
        <v>317</v>
      </c>
      <c r="D58" s="14" t="s">
        <v>318</v>
      </c>
      <c r="E58" s="14" t="s">
        <v>319</v>
      </c>
      <c r="F58" s="14" t="s">
        <v>320</v>
      </c>
    </row>
    <row r="59">
      <c r="A59" s="14" t="s">
        <v>56</v>
      </c>
      <c r="B59" s="14" t="s">
        <v>56</v>
      </c>
      <c r="C59" s="14" t="s">
        <v>56</v>
      </c>
      <c r="D59" s="14" t="s">
        <v>56</v>
      </c>
      <c r="E59" s="14" t="s">
        <v>56</v>
      </c>
      <c r="F59" s="14" t="s">
        <v>56</v>
      </c>
    </row>
    <row r="60" ht="15" customHeight="1">
</row>
    <row r="61" ht="25" customHeight="1">
      <c r="A61" s="6" t="s">
        <v>521</v>
      </c>
      <c r="B61" s="6"/>
      <c r="C61" s="6"/>
      <c r="D61" s="6"/>
      <c r="E61" s="6"/>
      <c r="F61" s="6"/>
    </row>
    <row r="62" ht="25" customHeight="1">
</row>
    <row r="63" ht="50" customHeight="1">
      <c r="A63" s="14" t="s">
        <v>205</v>
      </c>
      <c r="B63" s="14" t="s">
        <v>42</v>
      </c>
      <c r="C63" s="14" t="s">
        <v>495</v>
      </c>
      <c r="D63" s="14" t="s">
        <v>496</v>
      </c>
      <c r="E63" s="14" t="s">
        <v>497</v>
      </c>
      <c r="F63" s="14" t="s">
        <v>498</v>
      </c>
    </row>
    <row r="64" ht="50" customHeight="1">
      <c r="A64" s="14"/>
      <c r="B64" s="14"/>
      <c r="C64" s="14"/>
      <c r="D64" s="14" t="s">
        <v>522</v>
      </c>
      <c r="E64" s="14" t="s">
        <v>522</v>
      </c>
      <c r="F64" s="14" t="s">
        <v>522</v>
      </c>
    </row>
    <row r="65" ht="25" customHeight="1">
      <c r="A65" s="14" t="s">
        <v>210</v>
      </c>
      <c r="B65" s="14" t="s">
        <v>316</v>
      </c>
      <c r="C65" s="14" t="s">
        <v>317</v>
      </c>
      <c r="D65" s="14" t="s">
        <v>318</v>
      </c>
      <c r="E65" s="14" t="s">
        <v>319</v>
      </c>
      <c r="F65" s="14" t="s">
        <v>320</v>
      </c>
    </row>
    <row r="66">
      <c r="A66" s="14" t="s">
        <v>56</v>
      </c>
      <c r="B66" s="14" t="s">
        <v>56</v>
      </c>
      <c r="C66" s="14" t="s">
        <v>56</v>
      </c>
      <c r="D66" s="14" t="s">
        <v>56</v>
      </c>
      <c r="E66" s="14" t="s">
        <v>56</v>
      </c>
      <c r="F66" s="14" t="s">
        <v>56</v>
      </c>
    </row>
    <row r="67" ht="15" customHeight="1">
</row>
    <row r="68" ht="25" customHeight="1">
      <c r="A68" s="6" t="s">
        <v>523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ht="15" customHeight="1">
</row>
    <row r="70" ht="25" customHeight="1">
      <c r="A70" s="6" t="s">
        <v>524</v>
      </c>
      <c r="B70" s="6"/>
      <c r="C70" s="6"/>
      <c r="D70" s="6"/>
      <c r="E70" s="6"/>
      <c r="F70" s="6"/>
    </row>
    <row r="71" ht="25" customHeight="1">
</row>
    <row r="72" ht="50" customHeight="1">
      <c r="A72" s="14" t="s">
        <v>205</v>
      </c>
      <c r="B72" s="14" t="s">
        <v>42</v>
      </c>
      <c r="C72" s="14" t="s">
        <v>495</v>
      </c>
      <c r="D72" s="14" t="s">
        <v>496</v>
      </c>
      <c r="E72" s="14" t="s">
        <v>497</v>
      </c>
      <c r="F72" s="14" t="s">
        <v>498</v>
      </c>
    </row>
    <row r="73" ht="50" customHeight="1">
      <c r="A73" s="14"/>
      <c r="B73" s="14"/>
      <c r="C73" s="14"/>
      <c r="D73" s="14" t="s">
        <v>510</v>
      </c>
      <c r="E73" s="14" t="s">
        <v>510</v>
      </c>
      <c r="F73" s="14" t="s">
        <v>510</v>
      </c>
    </row>
    <row r="74" ht="25" customHeight="1">
      <c r="A74" s="14" t="s">
        <v>210</v>
      </c>
      <c r="B74" s="14" t="s">
        <v>316</v>
      </c>
      <c r="C74" s="14" t="s">
        <v>317</v>
      </c>
      <c r="D74" s="14" t="s">
        <v>318</v>
      </c>
      <c r="E74" s="14" t="s">
        <v>319</v>
      </c>
      <c r="F74" s="14" t="s">
        <v>320</v>
      </c>
    </row>
    <row r="75">
      <c r="A75" s="14" t="s">
        <v>56</v>
      </c>
      <c r="B75" s="14" t="s">
        <v>56</v>
      </c>
      <c r="C75" s="14" t="s">
        <v>56</v>
      </c>
      <c r="D75" s="14" t="s">
        <v>56</v>
      </c>
      <c r="E75" s="14" t="s">
        <v>56</v>
      </c>
      <c r="F75" s="14" t="s">
        <v>56</v>
      </c>
    </row>
  </sheetData>
  <sheetProtection password="B2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50:C50"/>
    <mergeCell ref="A52:M52"/>
    <mergeCell ref="A54:F54"/>
    <mergeCell ref="A56:A57"/>
    <mergeCell ref="B56:B57"/>
    <mergeCell ref="C56:C57"/>
    <mergeCell ref="A61:F61"/>
    <mergeCell ref="A63:A64"/>
    <mergeCell ref="B63:B64"/>
    <mergeCell ref="C63:C64"/>
    <mergeCell ref="A68:M68"/>
    <mergeCell ref="A70:F70"/>
    <mergeCell ref="A72:A73"/>
    <mergeCell ref="B72:B73"/>
    <mergeCell ref="C72:C7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525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526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527</v>
      </c>
      <c r="B4" s="16"/>
      <c r="C4" s="16"/>
      <c r="D4" s="16" t="s">
        <v>528</v>
      </c>
      <c r="E4" s="16"/>
      <c r="F4" s="16"/>
      <c r="G4" s="16"/>
      <c r="H4" s="16"/>
      <c r="I4" s="16"/>
    </row>
    <row r="5" ht="20" customHeight="1">
      <c r="A5" s="14" t="s">
        <v>529</v>
      </c>
      <c r="B5" s="14" t="s">
        <v>530</v>
      </c>
      <c r="C5" s="14" t="s">
        <v>531</v>
      </c>
      <c r="D5" s="14" t="s">
        <v>532</v>
      </c>
      <c r="E5" s="14" t="s">
        <v>533</v>
      </c>
      <c r="F5" s="14" t="s">
        <v>534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535</v>
      </c>
      <c r="G6" s="14" t="s">
        <v>536</v>
      </c>
      <c r="H6" s="14" t="s">
        <v>537</v>
      </c>
      <c r="I6" s="14" t="s">
        <v>538</v>
      </c>
    </row>
    <row r="7" ht="20" customHeight="1">
      <c r="A7" s="14" t="s">
        <v>539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527</v>
      </c>
      <c r="B9" s="16"/>
      <c r="C9" s="16"/>
      <c r="D9" s="16" t="s">
        <v>540</v>
      </c>
      <c r="E9" s="16"/>
      <c r="F9" s="16"/>
      <c r="G9" s="16"/>
      <c r="H9" s="16"/>
      <c r="I9" s="16"/>
    </row>
    <row r="10" ht="20" customHeight="1">
      <c r="A10" s="14" t="s">
        <v>529</v>
      </c>
      <c r="B10" s="14" t="s">
        <v>530</v>
      </c>
      <c r="C10" s="14" t="s">
        <v>531</v>
      </c>
      <c r="D10" s="14" t="s">
        <v>532</v>
      </c>
      <c r="E10" s="14" t="s">
        <v>533</v>
      </c>
      <c r="F10" s="14" t="s">
        <v>534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535</v>
      </c>
      <c r="G11" s="14" t="s">
        <v>536</v>
      </c>
      <c r="H11" s="14" t="s">
        <v>537</v>
      </c>
      <c r="I11" s="14" t="s">
        <v>538</v>
      </c>
    </row>
    <row r="12" ht="30" customHeight="1">
      <c r="A12" s="14" t="s">
        <v>541</v>
      </c>
      <c r="B12" s="14" t="s">
        <v>210</v>
      </c>
      <c r="C12" s="15" t="s">
        <v>542</v>
      </c>
      <c r="D12" s="15" t="s">
        <v>543</v>
      </c>
      <c r="E12" s="14" t="s">
        <v>16</v>
      </c>
      <c r="F12" s="22">
        <v>0</v>
      </c>
      <c r="G12" s="22">
        <v>599997.86</v>
      </c>
      <c r="H12" s="22">
        <v>599997.86</v>
      </c>
      <c r="I12" s="15" t="s">
        <v>544</v>
      </c>
    </row>
    <row r="13" ht="20" customHeight="1">
</row>
    <row r="14" ht="20" customHeight="1">
      <c r="A14" s="16" t="s">
        <v>527</v>
      </c>
      <c r="B14" s="16"/>
      <c r="C14" s="16"/>
      <c r="D14" s="16" t="s">
        <v>545</v>
      </c>
      <c r="E14" s="16"/>
      <c r="F14" s="16"/>
      <c r="G14" s="16"/>
      <c r="H14" s="16"/>
      <c r="I14" s="16"/>
    </row>
    <row r="15" ht="20" customHeight="1">
      <c r="A15" s="14" t="s">
        <v>529</v>
      </c>
      <c r="B15" s="14" t="s">
        <v>530</v>
      </c>
      <c r="C15" s="14" t="s">
        <v>531</v>
      </c>
      <c r="D15" s="14" t="s">
        <v>532</v>
      </c>
      <c r="E15" s="14" t="s">
        <v>533</v>
      </c>
      <c r="F15" s="14" t="s">
        <v>534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535</v>
      </c>
      <c r="G16" s="14" t="s">
        <v>536</v>
      </c>
      <c r="H16" s="14" t="s">
        <v>537</v>
      </c>
      <c r="I16" s="14" t="s">
        <v>538</v>
      </c>
    </row>
    <row r="17" ht="20" customHeight="1">
      <c r="A17" s="14" t="s">
        <v>539</v>
      </c>
      <c r="B17" s="14"/>
      <c r="C17" s="14"/>
      <c r="D17" s="14"/>
      <c r="E17" s="14"/>
      <c r="F17" s="14"/>
      <c r="G17" s="14"/>
      <c r="H17" s="14"/>
      <c r="I17" s="14"/>
    </row>
    <row r="18" ht="20" customHeight="1">
</row>
    <row r="19" ht="20" customHeight="1">
      <c r="A19" s="16" t="s">
        <v>527</v>
      </c>
      <c r="B19" s="16"/>
      <c r="C19" s="16"/>
      <c r="D19" s="16" t="s">
        <v>546</v>
      </c>
      <c r="E19" s="16"/>
      <c r="F19" s="16"/>
      <c r="G19" s="16"/>
      <c r="H19" s="16"/>
      <c r="I19" s="16"/>
    </row>
    <row r="20" ht="20" customHeight="1">
      <c r="A20" s="14" t="s">
        <v>529</v>
      </c>
      <c r="B20" s="14" t="s">
        <v>530</v>
      </c>
      <c r="C20" s="14" t="s">
        <v>531</v>
      </c>
      <c r="D20" s="14" t="s">
        <v>532</v>
      </c>
      <c r="E20" s="14" t="s">
        <v>533</v>
      </c>
      <c r="F20" s="14" t="s">
        <v>534</v>
      </c>
      <c r="G20" s="14"/>
      <c r="H20" s="14"/>
      <c r="I20" s="14"/>
    </row>
    <row r="21" ht="20" customHeight="1">
      <c r="A21" s="14"/>
      <c r="B21" s="14"/>
      <c r="C21" s="14"/>
      <c r="D21" s="14"/>
      <c r="E21" s="14"/>
      <c r="F21" s="14" t="s">
        <v>535</v>
      </c>
      <c r="G21" s="14" t="s">
        <v>536</v>
      </c>
      <c r="H21" s="14" t="s">
        <v>537</v>
      </c>
      <c r="I21" s="14" t="s">
        <v>538</v>
      </c>
    </row>
    <row r="22" ht="20" customHeight="1">
      <c r="A22" s="14" t="s">
        <v>539</v>
      </c>
      <c r="B22" s="14"/>
      <c r="C22" s="14"/>
      <c r="D22" s="14"/>
      <c r="E22" s="14"/>
      <c r="F22" s="14"/>
      <c r="G22" s="14"/>
      <c r="H22" s="14"/>
      <c r="I22" s="14"/>
    </row>
    <row r="23" ht="20" customHeight="1">
</row>
    <row r="24" ht="20" customHeight="1">
</row>
    <row r="25" ht="30" customHeight="1">
      <c r="A25" s="8" t="s">
        <v>547</v>
      </c>
      <c r="B25" s="8"/>
      <c r="C25" s="9"/>
      <c r="D25" s="17"/>
    </row>
    <row r="26" ht="10" customHeight="1">
      <c r="A26" s="0"/>
      <c r="B26" s="0"/>
      <c r="C26" s="12" t="s">
        <v>10</v>
      </c>
      <c r="D26" s="12" t="s">
        <v>11</v>
      </c>
    </row>
    <row r="27" ht="30" customHeight="1">
      <c r="A27" s="8" t="s">
        <v>548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549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550</v>
      </c>
      <c r="B31" s="8"/>
      <c r="C31" s="17"/>
      <c r="D31" s="9"/>
      <c r="E31" s="17"/>
      <c r="F31" s="17"/>
      <c r="G31" s="17"/>
      <c r="H31" s="17"/>
    </row>
    <row r="32" ht="10" customHeight="1">
      <c r="A32" s="0"/>
      <c r="B32" s="0"/>
      <c r="C32" s="12" t="s">
        <v>551</v>
      </c>
      <c r="D32" s="12" t="s">
        <v>10</v>
      </c>
      <c r="E32" s="12" t="s">
        <v>11</v>
      </c>
      <c r="F32" s="12"/>
      <c r="G32" s="12" t="s">
        <v>552</v>
      </c>
      <c r="H32" s="12"/>
    </row>
    <row r="33" ht="30" customHeight="1">
      <c r="A33" s="8" t="s">
        <v>553</v>
      </c>
      <c r="B33" s="8"/>
      <c r="C33" s="8"/>
    </row>
  </sheetData>
  <sheetProtection password="B21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4:C14"/>
    <mergeCell ref="D14:I14"/>
    <mergeCell ref="A15:A16"/>
    <mergeCell ref="B15:B16"/>
    <mergeCell ref="C15:C16"/>
    <mergeCell ref="D15:D16"/>
    <mergeCell ref="E15:E16"/>
    <mergeCell ref="F15:I15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5:B25"/>
    <mergeCell ref="A27:B27"/>
    <mergeCell ref="A29:B29"/>
    <mergeCell ref="A31:B31"/>
    <mergeCell ref="E31:F31"/>
    <mergeCell ref="G31:H31"/>
    <mergeCell ref="E32:F32"/>
    <mergeCell ref="G32:H32"/>
    <mergeCell ref="A33:C3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554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555</v>
      </c>
      <c r="C4" s="14" t="s">
        <v>556</v>
      </c>
      <c r="D4" s="14" t="s">
        <v>557</v>
      </c>
      <c r="E4" s="14" t="s">
        <v>558</v>
      </c>
    </row>
    <row r="5">
      <c r="A5" s="14" t="s">
        <v>210</v>
      </c>
      <c r="B5" s="14" t="s">
        <v>559</v>
      </c>
      <c r="C5" s="14" t="s">
        <v>560</v>
      </c>
      <c r="D5" s="15" t="s">
        <v>561</v>
      </c>
      <c r="E5" s="15" t="s">
        <v>562</v>
      </c>
    </row>
    <row r="6">
      <c r="A6" s="14" t="s">
        <v>316</v>
      </c>
      <c r="B6" s="14" t="s">
        <v>559</v>
      </c>
      <c r="C6" s="14" t="s">
        <v>563</v>
      </c>
      <c r="D6" s="15" t="s">
        <v>564</v>
      </c>
      <c r="E6" s="15" t="s">
        <v>565</v>
      </c>
    </row>
    <row r="7">
      <c r="A7" s="14" t="s">
        <v>317</v>
      </c>
      <c r="B7" s="14" t="s">
        <v>559</v>
      </c>
      <c r="C7" s="14" t="s">
        <v>566</v>
      </c>
      <c r="D7" s="15" t="s">
        <v>567</v>
      </c>
      <c r="E7" s="15" t="s">
        <v>562</v>
      </c>
    </row>
    <row r="8">
      <c r="A8" s="14" t="s">
        <v>318</v>
      </c>
      <c r="B8" s="14" t="s">
        <v>559</v>
      </c>
      <c r="C8" s="14" t="s">
        <v>568</v>
      </c>
      <c r="D8" s="15" t="s">
        <v>569</v>
      </c>
      <c r="E8" s="15" t="s">
        <v>570</v>
      </c>
    </row>
    <row r="9">
      <c r="A9" s="14" t="s">
        <v>319</v>
      </c>
      <c r="B9" s="14" t="s">
        <v>559</v>
      </c>
      <c r="C9" s="14" t="s">
        <v>571</v>
      </c>
      <c r="D9" s="15" t="s">
        <v>572</v>
      </c>
      <c r="E9" s="15" t="s">
        <v>573</v>
      </c>
    </row>
    <row r="10">
      <c r="A10" s="14" t="s">
        <v>320</v>
      </c>
      <c r="B10" s="14" t="s">
        <v>559</v>
      </c>
      <c r="C10" s="14" t="s">
        <v>574</v>
      </c>
      <c r="D10" s="15" t="s">
        <v>575</v>
      </c>
      <c r="E10" s="15" t="s">
        <v>576</v>
      </c>
    </row>
    <row r="11">
      <c r="A11" s="14" t="s">
        <v>321</v>
      </c>
      <c r="B11" s="14" t="s">
        <v>559</v>
      </c>
      <c r="C11" s="14" t="s">
        <v>577</v>
      </c>
      <c r="D11" s="15" t="s">
        <v>578</v>
      </c>
      <c r="E11" s="15" t="s">
        <v>579</v>
      </c>
    </row>
    <row r="12">
      <c r="A12" s="14" t="s">
        <v>322</v>
      </c>
      <c r="B12" s="14" t="s">
        <v>559</v>
      </c>
      <c r="C12" s="14" t="s">
        <v>580</v>
      </c>
      <c r="D12" s="15" t="s">
        <v>581</v>
      </c>
      <c r="E12" s="15" t="s">
        <v>562</v>
      </c>
    </row>
    <row r="13">
      <c r="A13" s="14" t="s">
        <v>323</v>
      </c>
      <c r="B13" s="14" t="s">
        <v>559</v>
      </c>
      <c r="C13" s="14" t="s">
        <v>582</v>
      </c>
      <c r="D13" s="15" t="s">
        <v>583</v>
      </c>
      <c r="E13" s="15" t="s">
        <v>562</v>
      </c>
    </row>
    <row r="14">
      <c r="A14" s="14" t="s">
        <v>324</v>
      </c>
      <c r="B14" s="14" t="s">
        <v>559</v>
      </c>
      <c r="C14" s="14" t="s">
        <v>584</v>
      </c>
      <c r="D14" s="15" t="s">
        <v>585</v>
      </c>
      <c r="E14" s="15" t="s">
        <v>586</v>
      </c>
    </row>
    <row r="15">
      <c r="A15" s="14" t="s">
        <v>435</v>
      </c>
      <c r="B15" s="14" t="s">
        <v>559</v>
      </c>
      <c r="C15" s="14" t="s">
        <v>587</v>
      </c>
      <c r="D15" s="15" t="s">
        <v>588</v>
      </c>
      <c r="E15" s="15" t="s">
        <v>589</v>
      </c>
    </row>
    <row r="16">
      <c r="A16" s="14" t="s">
        <v>340</v>
      </c>
      <c r="B16" s="14" t="s">
        <v>559</v>
      </c>
      <c r="C16" s="14" t="s">
        <v>590</v>
      </c>
      <c r="D16" s="15" t="s">
        <v>585</v>
      </c>
      <c r="E16" s="15" t="s">
        <v>591</v>
      </c>
    </row>
  </sheetData>
  <sheetProtection password="B212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